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980" activeTab="0"/>
  </bookViews>
  <sheets>
    <sheet name="県1年生大会要項" sheetId="1" r:id="rId1"/>
    <sheet name="女子D" sheetId="2" state="hidden" r:id="rId2"/>
    <sheet name="女子S" sheetId="3" state="hidden" r:id="rId3"/>
    <sheet name="男子D" sheetId="4" state="hidden" r:id="rId4"/>
    <sheet name="男子S" sheetId="5" state="hidden" r:id="rId5"/>
    <sheet name="申込入力用" sheetId="6" r:id="rId6"/>
  </sheets>
  <definedNames>
    <definedName name="NameBD1" localSheetId="1">'女子D'!$B$3:$L$4</definedName>
    <definedName name="NameBD2" localSheetId="3">'男子D'!$B$3:$L$4+'男子D'!#REF!+'男子D'!$B$3:$L$4</definedName>
    <definedName name="NameBS2" localSheetId="4">'男子S'!$B$3:$H$4</definedName>
    <definedName name="_xlnm.Print_Area" localSheetId="0">'県1年生大会要項'!$A$1:$N$41</definedName>
    <definedName name="_xlnm.Print_Area" localSheetId="5">'申込入力用'!$A$1:$N$33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14"/>
            <color indexed="48"/>
            <rFont val="ＭＳ Ｐゴシック"/>
            <family val="3"/>
          </rPr>
          <t>女子ダブルス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14"/>
            <color indexed="48"/>
            <rFont val="ＭＳ Ｐゴシック"/>
            <family val="3"/>
          </rPr>
          <t>女子シングルス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14"/>
            <color indexed="48"/>
            <rFont val="ＭＳ Ｐゴシック"/>
            <family val="3"/>
          </rPr>
          <t>男子ダブルス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14"/>
            <color indexed="48"/>
            <rFont val="ＭＳ Ｐゴシック"/>
            <family val="3"/>
          </rPr>
          <t>男子シングルス</t>
        </r>
      </text>
    </comment>
  </commentList>
</comments>
</file>

<file path=xl/comments6.xml><?xml version="1.0" encoding="utf-8"?>
<comments xmlns="http://schemas.openxmlformats.org/spreadsheetml/2006/main">
  <authors>
    <author>市立福山</author>
    <author> </author>
  </authors>
  <commentList>
    <comment ref="I23" authorId="0">
      <text>
        <r>
          <rPr>
            <b/>
            <sz val="9"/>
            <rFont val="ＭＳ Ｐゴシック"/>
            <family val="3"/>
          </rPr>
          <t>エントリー数を入力すれば，自動で計算されます・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エントリー数を入力知れば，自動で計算されます。
</t>
        </r>
      </text>
    </comment>
    <comment ref="B19" authorId="0">
      <text>
        <r>
          <rPr>
            <b/>
            <sz val="9"/>
            <rFont val="ＭＳ Ｐゴシック"/>
            <family val="3"/>
          </rPr>
          <t>全角5文字で入力，
姓と名の間は１マス空けてください。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2" authorId="1">
      <text>
        <r>
          <rPr>
            <b/>
            <sz val="9"/>
            <rFont val="ＭＳ Ｐゴシック"/>
            <family val="3"/>
          </rPr>
          <t>クリックしてリストから選んでください。
広島地区
三次地区
福山地区
尾三地区
呉地区
の順に並んでいます。</t>
        </r>
      </text>
    </comment>
    <comment ref="B17" authorId="0">
      <text>
        <r>
          <rPr>
            <b/>
            <sz val="9"/>
            <rFont val="ＭＳ Ｐゴシック"/>
            <family val="3"/>
          </rPr>
          <t>全角5文字で入力，
姓と名の間は１マス空けてください。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全角5文字で入力，
姓と名の間は１マス空けてください。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0">
      <text>
        <r>
          <rPr>
            <b/>
            <sz val="9"/>
            <rFont val="ＭＳ Ｐゴシック"/>
            <family val="3"/>
          </rPr>
          <t>全角5文字で入力，
姓と名の間は１マス空けてください。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13" authorId="0">
      <text>
        <r>
          <rPr>
            <b/>
            <sz val="9"/>
            <rFont val="ＭＳ Ｐゴシック"/>
            <family val="3"/>
          </rPr>
          <t>全角5文字で入力，
姓と名の間は１マス空けてください。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15" authorId="0">
      <text>
        <r>
          <rPr>
            <b/>
            <sz val="9"/>
            <rFont val="ＭＳ Ｐゴシック"/>
            <family val="3"/>
          </rPr>
          <t>全角5文字で入力，
姓と名の間は１マス空けてください。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17" authorId="0">
      <text>
        <r>
          <rPr>
            <b/>
            <sz val="9"/>
            <rFont val="ＭＳ Ｐゴシック"/>
            <family val="3"/>
          </rPr>
          <t>全角5文字で入力，
姓と名の間は１マス空けてください。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19" authorId="0">
      <text>
        <r>
          <rPr>
            <b/>
            <sz val="9"/>
            <rFont val="ＭＳ Ｐゴシック"/>
            <family val="3"/>
          </rPr>
          <t>全角5文字で入力，
姓と名の間は１マス空けてください。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b/>
            <sz val="9"/>
            <rFont val="ＭＳ Ｐゴシック"/>
            <family val="3"/>
          </rPr>
          <t>全角5文字で入力，
姓と名の間は１マス空けてください。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b/>
            <sz val="9"/>
            <rFont val="ＭＳ Ｐゴシック"/>
            <family val="3"/>
          </rPr>
          <t>全角5文字で入力，
姓と名の間は１マス空けてください。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6" authorId="0">
      <text>
        <r>
          <rPr>
            <b/>
            <sz val="9"/>
            <rFont val="ＭＳ Ｐゴシック"/>
            <family val="3"/>
          </rPr>
          <t>全角5文字で入力，
姓と名の間は１マス空けてください。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8" authorId="0">
      <text>
        <r>
          <rPr>
            <b/>
            <sz val="9"/>
            <rFont val="ＭＳ Ｐゴシック"/>
            <family val="3"/>
          </rPr>
          <t>全角5文字で入力，
姓と名の間は１マス空けてください。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<sst xmlns="http://schemas.openxmlformats.org/spreadsheetml/2006/main" count="316" uniqueCount="264">
  <si>
    <t>･</t>
  </si>
  <si>
    <t>(</t>
  </si>
  <si>
    <t>)</t>
  </si>
  <si>
    <t>学年</t>
  </si>
  <si>
    <t>名前</t>
  </si>
  <si>
    <t>学校名</t>
  </si>
  <si>
    <t>校内NO.</t>
  </si>
  <si>
    <t>初心者</t>
  </si>
  <si>
    <t>初級</t>
  </si>
  <si>
    <t>主　　催</t>
  </si>
  <si>
    <t>広島県バドミントン協会</t>
  </si>
  <si>
    <t>主　　管</t>
  </si>
  <si>
    <t>後　　援</t>
  </si>
  <si>
    <t>協　　賛</t>
  </si>
  <si>
    <t>ヒロウン株式会社</t>
  </si>
  <si>
    <t>期　　日</t>
  </si>
  <si>
    <t>場　　所</t>
  </si>
  <si>
    <t>種　　目</t>
  </si>
  <si>
    <t>競技方法</t>
  </si>
  <si>
    <t>使用ｼｬﾄﾙ</t>
  </si>
  <si>
    <t>参加資格</t>
  </si>
  <si>
    <t>参加料</t>
  </si>
  <si>
    <t>参加申込</t>
  </si>
  <si>
    <t>その他</t>
  </si>
  <si>
    <t>　競技の品位を保つために（公財）日本バドミントン協会の審査合格品とする。</t>
  </si>
  <si>
    <t>学校名　　　　　　　　　　　名　前</t>
  </si>
  <si>
    <t>広島県バドミントン協会強化指導委員会　　広島県高等学校体育連盟バドミントン部</t>
  </si>
  <si>
    <t>広島県教育委員会　　(公財)広島県体育協会</t>
  </si>
  <si>
    <t>①男子シングルス　　　②男子ダブルス</t>
  </si>
  <si>
    <t>③女子シングルス　　　④女子ダブルス</t>
  </si>
  <si>
    <t>（シングルス１人　５００円　　ダブルス１組　１，０００円）</t>
  </si>
  <si>
    <t>②次のようなゼッケンを背面につけること。</t>
  </si>
  <si>
    <t>　白地　縦１５ｃｍ　横３０ｃｍ</t>
  </si>
  <si>
    <t>男子シングルス</t>
  </si>
  <si>
    <t>女子シングルス</t>
  </si>
  <si>
    <t>№</t>
  </si>
  <si>
    <t>氏　　　　　名</t>
  </si>
  <si>
    <t>登録番号</t>
  </si>
  <si>
    <t>男子ダブルス</t>
  </si>
  <si>
    <t>女子ダブルス</t>
  </si>
  <si>
    <t>　以上のとおり、申し込みます。</t>
  </si>
  <si>
    <t>シングルス</t>
  </si>
  <si>
    <t>人×　　５００円</t>
  </si>
  <si>
    <t>円</t>
  </si>
  <si>
    <t>ダブルス</t>
  </si>
  <si>
    <t xml:space="preserve">組×１，０００円 </t>
  </si>
  <si>
    <t>合　　計</t>
  </si>
  <si>
    <t>学校名</t>
  </si>
  <si>
    <t>代表者氏名</t>
  </si>
  <si>
    <t>印</t>
  </si>
  <si>
    <t>代表者電話</t>
  </si>
  <si>
    <t>ふりがな</t>
  </si>
  <si>
    <t>学校名</t>
  </si>
  <si>
    <t>③申込場所：〒730-0001  広島市中区白島北町1‐41</t>
  </si>
  <si>
    <t>　</t>
  </si>
  <si>
    <t>安田女子高校内　　赤　川　雅　美　　宛　</t>
  </si>
  <si>
    <t>TEL ０８２－２２１－３３０４　　ＦＡＸ　０８２－２１２－０３００</t>
  </si>
  <si>
    <t>メールアドレス　akagawa@yasuda-u.ac.jp</t>
  </si>
  <si>
    <t>第２６回広島県高等学校バドミントン１年生大会　要項</t>
  </si>
  <si>
    <t>廿日市市スポーツセンター</t>
  </si>
  <si>
    <t>第２６回広島県高等学校バドミントン１年生大会　参加申込書</t>
  </si>
  <si>
    <t>平成２９年　１月　　日</t>
  </si>
  <si>
    <t>①着衣等の色またはその組合せはどのようなものでもよいが，色付き着衣を使用する場合は</t>
  </si>
  <si>
    <t>全種目トーナメント方式とし，３位決定戦は行わない。</t>
  </si>
  <si>
    <t>②各校男女とも２複２単とし，シングルスとダブルスを兼ねて出場することはできない。</t>
  </si>
  <si>
    <t>１人　１種目　５００円とし，当日徴収する。棄権しても納入すること。</t>
  </si>
  <si>
    <t>※この申し込みファイルをソフトで一括読み込みしますので，様式を変更しないでください。</t>
  </si>
  <si>
    <t>〒738－0033　廿日市市串戸6-1-1　　　　ＴＥＬ：０８２９－３１－５９８０</t>
  </si>
  <si>
    <t>①平成２８年度（公財）日本バドミントン協会会員登録(県登録)を完了した者。（有効期限切れは不可）</t>
  </si>
  <si>
    <t>②申込期日：平成２９年　１月１０日（火）必着。</t>
  </si>
  <si>
    <t>平成２９年　２月５日（日）　８：３０～　</t>
  </si>
  <si>
    <t>①別紙申込用紙により郵送するとともに，入力したエクセルファイルに学校名を入れメールで送信すること。</t>
  </si>
  <si>
    <t>大会事務局が一括準備したシャトルを購入し，試合の都度お互いに提出する。</t>
  </si>
  <si>
    <t>平成２８年度（公財）日本バドミントン協会一種検定合格球（REDSON BLACK RS-999N）とし，</t>
  </si>
  <si>
    <t>安芸</t>
  </si>
  <si>
    <t>02</t>
  </si>
  <si>
    <t>安芸府中</t>
  </si>
  <si>
    <t>03</t>
  </si>
  <si>
    <t>安芸南</t>
  </si>
  <si>
    <t>04</t>
  </si>
  <si>
    <t>安佐北</t>
  </si>
  <si>
    <t>05</t>
  </si>
  <si>
    <t>五日市</t>
  </si>
  <si>
    <t>06</t>
  </si>
  <si>
    <t>AICJ</t>
  </si>
  <si>
    <t>07</t>
  </si>
  <si>
    <t>大竹</t>
  </si>
  <si>
    <t>08</t>
  </si>
  <si>
    <t>海田</t>
  </si>
  <si>
    <t>09</t>
  </si>
  <si>
    <t>可部</t>
  </si>
  <si>
    <t>10</t>
  </si>
  <si>
    <t>祇園北</t>
  </si>
  <si>
    <t>11</t>
  </si>
  <si>
    <t>熊野</t>
  </si>
  <si>
    <t>12</t>
  </si>
  <si>
    <t>広島県工</t>
  </si>
  <si>
    <t>13</t>
  </si>
  <si>
    <t>高陽</t>
  </si>
  <si>
    <t>14</t>
  </si>
  <si>
    <t>高陽東</t>
  </si>
  <si>
    <t>15</t>
  </si>
  <si>
    <t>広陵</t>
  </si>
  <si>
    <t>16</t>
  </si>
  <si>
    <t>西条農業</t>
  </si>
  <si>
    <t>17</t>
  </si>
  <si>
    <t>山陽</t>
  </si>
  <si>
    <t>18</t>
  </si>
  <si>
    <t>山陽女学園</t>
  </si>
  <si>
    <t>19</t>
  </si>
  <si>
    <t>広島市工</t>
  </si>
  <si>
    <t>20</t>
  </si>
  <si>
    <t>広島市商</t>
  </si>
  <si>
    <t>21</t>
  </si>
  <si>
    <t>修道</t>
  </si>
  <si>
    <t>22</t>
  </si>
  <si>
    <t>進徳女子</t>
  </si>
  <si>
    <t>23</t>
  </si>
  <si>
    <t>鈴峯女子</t>
  </si>
  <si>
    <t>24</t>
  </si>
  <si>
    <t>崇徳</t>
  </si>
  <si>
    <t>25</t>
  </si>
  <si>
    <t>ウェルネス</t>
  </si>
  <si>
    <t>26</t>
  </si>
  <si>
    <t>沼田</t>
  </si>
  <si>
    <t>27</t>
  </si>
  <si>
    <t>廿日市</t>
  </si>
  <si>
    <t>28</t>
  </si>
  <si>
    <t>廿日市西</t>
  </si>
  <si>
    <t>29</t>
  </si>
  <si>
    <t>比治山女子</t>
  </si>
  <si>
    <t>30</t>
  </si>
  <si>
    <t>県立広島</t>
  </si>
  <si>
    <t>31</t>
  </si>
  <si>
    <t>広島井口</t>
  </si>
  <si>
    <t>32</t>
  </si>
  <si>
    <t>広島観音</t>
  </si>
  <si>
    <t>33</t>
  </si>
  <si>
    <t>広島工業大学</t>
  </si>
  <si>
    <t>34</t>
  </si>
  <si>
    <t>広島なぎさ</t>
  </si>
  <si>
    <t>35</t>
  </si>
  <si>
    <t>広島国際学院</t>
  </si>
  <si>
    <t>36</t>
  </si>
  <si>
    <t>広島国泰寺</t>
  </si>
  <si>
    <t>37</t>
  </si>
  <si>
    <t>広島桜が丘</t>
  </si>
  <si>
    <t>38</t>
  </si>
  <si>
    <t>広島城北</t>
  </si>
  <si>
    <t>39</t>
  </si>
  <si>
    <t>広島大学附属</t>
  </si>
  <si>
    <t>40</t>
  </si>
  <si>
    <t>舟入</t>
  </si>
  <si>
    <t>41</t>
  </si>
  <si>
    <t>宮島工業</t>
  </si>
  <si>
    <t>42</t>
  </si>
  <si>
    <t>基町</t>
  </si>
  <si>
    <t>43</t>
  </si>
  <si>
    <t>安田女子</t>
  </si>
  <si>
    <t>44</t>
  </si>
  <si>
    <t>安西</t>
  </si>
  <si>
    <t>45</t>
  </si>
  <si>
    <t>安古市</t>
  </si>
  <si>
    <t>46</t>
  </si>
  <si>
    <t>庄原格致</t>
  </si>
  <si>
    <t>47</t>
  </si>
  <si>
    <t>庄原実業</t>
  </si>
  <si>
    <t>48</t>
  </si>
  <si>
    <t>三次</t>
  </si>
  <si>
    <t>49</t>
  </si>
  <si>
    <t>吉田</t>
  </si>
  <si>
    <t>50</t>
  </si>
  <si>
    <t>盈進</t>
  </si>
  <si>
    <t>51</t>
  </si>
  <si>
    <t>神辺</t>
  </si>
  <si>
    <t>52</t>
  </si>
  <si>
    <t>銀河学院</t>
  </si>
  <si>
    <t>53</t>
  </si>
  <si>
    <t>近畿大学附属福山</t>
  </si>
  <si>
    <t>54</t>
  </si>
  <si>
    <t>沼南</t>
  </si>
  <si>
    <t>55</t>
  </si>
  <si>
    <t>大門</t>
  </si>
  <si>
    <t>56</t>
  </si>
  <si>
    <t>戸手</t>
  </si>
  <si>
    <t>57</t>
  </si>
  <si>
    <t>広島大学附属福山</t>
  </si>
  <si>
    <t>58</t>
  </si>
  <si>
    <t>福山暁の星女子</t>
  </si>
  <si>
    <t>59</t>
  </si>
  <si>
    <t>福山葦陽</t>
  </si>
  <si>
    <t>60</t>
  </si>
  <si>
    <t>福山工業</t>
  </si>
  <si>
    <t>61</t>
  </si>
  <si>
    <t>福山商業</t>
  </si>
  <si>
    <t>62</t>
  </si>
  <si>
    <t>市立福山</t>
  </si>
  <si>
    <t>63</t>
  </si>
  <si>
    <t>福山誠之館</t>
  </si>
  <si>
    <t>64</t>
  </si>
  <si>
    <t>福山明王台</t>
  </si>
  <si>
    <t>65</t>
  </si>
  <si>
    <t>府中</t>
  </si>
  <si>
    <t>66</t>
  </si>
  <si>
    <t>府中東</t>
  </si>
  <si>
    <t>67</t>
  </si>
  <si>
    <t>松永</t>
  </si>
  <si>
    <t>68</t>
  </si>
  <si>
    <t>因島</t>
  </si>
  <si>
    <t>69</t>
  </si>
  <si>
    <t>尾道北</t>
  </si>
  <si>
    <t>70</t>
  </si>
  <si>
    <t>尾道東</t>
  </si>
  <si>
    <t>71</t>
  </si>
  <si>
    <t>瀬戸田</t>
  </si>
  <si>
    <t>72</t>
  </si>
  <si>
    <t>総合技術</t>
  </si>
  <si>
    <t>73</t>
  </si>
  <si>
    <t>竹原</t>
  </si>
  <si>
    <t>74</t>
  </si>
  <si>
    <t>豊田</t>
  </si>
  <si>
    <t>75</t>
  </si>
  <si>
    <t>尾道</t>
  </si>
  <si>
    <t>76</t>
  </si>
  <si>
    <t>広島商船</t>
  </si>
  <si>
    <t>77</t>
  </si>
  <si>
    <t>御調</t>
  </si>
  <si>
    <t>78</t>
  </si>
  <si>
    <t xml:space="preserve">三原 </t>
  </si>
  <si>
    <t>79</t>
  </si>
  <si>
    <t>呉工業</t>
  </si>
  <si>
    <t>80</t>
  </si>
  <si>
    <t>呉昭和</t>
  </si>
  <si>
    <t>81</t>
  </si>
  <si>
    <t>市立呉</t>
  </si>
  <si>
    <t>82</t>
  </si>
  <si>
    <t>呉高専</t>
  </si>
  <si>
    <t>83</t>
  </si>
  <si>
    <t>呉三津田</t>
  </si>
  <si>
    <t>84</t>
  </si>
  <si>
    <t>呉宮原</t>
  </si>
  <si>
    <t>85</t>
  </si>
  <si>
    <t>黒瀬</t>
  </si>
  <si>
    <t>86</t>
  </si>
  <si>
    <t>呉港</t>
  </si>
  <si>
    <t>87</t>
  </si>
  <si>
    <t>88</t>
  </si>
  <si>
    <t>武田</t>
  </si>
  <si>
    <t>89</t>
  </si>
  <si>
    <t>広</t>
  </si>
  <si>
    <t>フリガナ</t>
  </si>
  <si>
    <t>(</t>
  </si>
  <si>
    <t>フリガナ</t>
  </si>
  <si>
    <t>フリガナ</t>
  </si>
  <si>
    <t>校内NO.</t>
  </si>
  <si>
    <t>名前</t>
  </si>
  <si>
    <t>学年</t>
  </si>
  <si>
    <t>学校名</t>
  </si>
  <si>
    <t>初心者</t>
  </si>
  <si>
    <t>初級</t>
  </si>
  <si>
    <t>(</t>
  </si>
  <si>
    <t>※　姓と名の間は全角で１文字分空けてください。（ふりがなも）</t>
  </si>
  <si>
    <t>01</t>
  </si>
  <si>
    <t>清水ヶ丘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</si>
</sst>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\-0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4"/>
      <color indexed="48"/>
      <name val="ＭＳ Ｐゴシック"/>
      <family val="3"/>
    </font>
    <font>
      <sz val="14"/>
      <name val="HG丸ｺﾞｼｯｸM-PRO"/>
      <family val="3"/>
    </font>
    <font>
      <sz val="10.5"/>
      <name val="ＭＳ 明朝"/>
      <family val="1"/>
    </font>
    <font>
      <sz val="10.5"/>
      <name val="HG丸ｺﾞｼｯｸM-PRO"/>
      <family val="3"/>
    </font>
    <font>
      <sz val="10"/>
      <name val="HG丸ｺﾞｼｯｸM-PRO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10.5"/>
      <name val="ＭＳ Ｐゴシック"/>
      <family val="3"/>
    </font>
    <font>
      <sz val="9"/>
      <name val="HG丸ｺﾞｼｯｸM-PRO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HG丸ｺﾞｼｯｸM-PRO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/>
    </xf>
    <xf numFmtId="0" fontId="7" fillId="34" borderId="11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right" vertical="center"/>
    </xf>
    <xf numFmtId="0" fontId="7" fillId="36" borderId="11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34" borderId="25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vertical="center"/>
    </xf>
    <xf numFmtId="0" fontId="7" fillId="35" borderId="29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right" vertical="center"/>
    </xf>
    <xf numFmtId="0" fontId="7" fillId="35" borderId="31" xfId="0" applyFont="1" applyFill="1" applyBorder="1" applyAlignment="1">
      <alignment horizontal="left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vertical="center"/>
    </xf>
    <xf numFmtId="0" fontId="7" fillId="36" borderId="20" xfId="0" applyFont="1" applyFill="1" applyBorder="1" applyAlignment="1">
      <alignment horizontal="left" vertical="center"/>
    </xf>
    <xf numFmtId="0" fontId="7" fillId="36" borderId="21" xfId="0" applyFont="1" applyFill="1" applyBorder="1" applyAlignment="1">
      <alignment vertical="center"/>
    </xf>
    <xf numFmtId="0" fontId="7" fillId="36" borderId="23" xfId="0" applyFont="1" applyFill="1" applyBorder="1" applyAlignment="1">
      <alignment horizontal="right" vertical="center"/>
    </xf>
    <xf numFmtId="0" fontId="7" fillId="36" borderId="25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distributed" vertical="center"/>
    </xf>
    <xf numFmtId="0" fontId="13" fillId="0" borderId="0" xfId="0" applyFont="1" applyAlignment="1">
      <alignment horizontal="right" vertical="center" indent="1"/>
    </xf>
    <xf numFmtId="0" fontId="11" fillId="0" borderId="0" xfId="0" applyFont="1" applyAlignment="1">
      <alignment horizontal="distributed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33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6" fontId="12" fillId="0" borderId="33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176" fontId="12" fillId="0" borderId="34" xfId="0" applyNumberFormat="1" applyFont="1" applyBorder="1" applyAlignment="1">
      <alignment vertical="center"/>
    </xf>
    <xf numFmtId="0" fontId="12" fillId="0" borderId="34" xfId="0" applyFont="1" applyBorder="1" applyAlignment="1">
      <alignment horizontal="right" vertical="center"/>
    </xf>
    <xf numFmtId="0" fontId="12" fillId="0" borderId="34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36" xfId="0" applyNumberFormat="1" applyFont="1" applyFill="1" applyBorder="1" applyAlignment="1">
      <alignment horizontal="distributed" vertical="center"/>
    </xf>
    <xf numFmtId="177" fontId="7" fillId="0" borderId="22" xfId="0" applyNumberFormat="1" applyFont="1" applyFill="1" applyBorder="1" applyAlignment="1">
      <alignment horizontal="center" vertical="center"/>
    </xf>
    <xf numFmtId="177" fontId="7" fillId="0" borderId="37" xfId="0" applyNumberFormat="1" applyFont="1" applyFill="1" applyBorder="1" applyAlignment="1">
      <alignment horizontal="distributed" vertical="center"/>
    </xf>
    <xf numFmtId="177" fontId="7" fillId="0" borderId="10" xfId="0" applyNumberFormat="1" applyFont="1" applyFill="1" applyBorder="1" applyAlignment="1">
      <alignment horizontal="center"/>
    </xf>
    <xf numFmtId="177" fontId="7" fillId="0" borderId="12" xfId="0" applyNumberFormat="1" applyFont="1" applyFill="1" applyBorder="1" applyAlignment="1">
      <alignment horizontal="distributed" vertical="center"/>
    </xf>
    <xf numFmtId="177" fontId="7" fillId="0" borderId="22" xfId="0" applyNumberFormat="1" applyFont="1" applyFill="1" applyBorder="1" applyAlignment="1">
      <alignment horizontal="center"/>
    </xf>
    <xf numFmtId="177" fontId="7" fillId="0" borderId="24" xfId="0" applyNumberFormat="1" applyFont="1" applyFill="1" applyBorder="1" applyAlignment="1">
      <alignment horizontal="distributed" vertical="center"/>
    </xf>
    <xf numFmtId="177" fontId="7" fillId="0" borderId="12" xfId="0" applyNumberFormat="1" applyFont="1" applyFill="1" applyBorder="1" applyAlignment="1" applyProtection="1">
      <alignment horizontal="distributed" vertical="center"/>
      <protection hidden="1"/>
    </xf>
    <xf numFmtId="0" fontId="10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distributed" vertical="center"/>
    </xf>
    <xf numFmtId="0" fontId="12" fillId="0" borderId="34" xfId="0" applyFont="1" applyBorder="1" applyAlignment="1">
      <alignment horizontal="left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49" fontId="12" fillId="0" borderId="35" xfId="0" applyNumberFormat="1" applyFont="1" applyBorder="1" applyAlignment="1" quotePrefix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49" fontId="3" fillId="37" borderId="45" xfId="0" applyNumberFormat="1" applyFont="1" applyFill="1" applyBorder="1" applyAlignment="1" applyProtection="1">
      <alignment horizontal="center" vertical="center"/>
      <protection locked="0"/>
    </xf>
    <xf numFmtId="49" fontId="3" fillId="37" borderId="46" xfId="0" applyNumberFormat="1" applyFont="1" applyFill="1" applyBorder="1" applyAlignment="1" applyProtection="1">
      <alignment horizontal="center" vertical="center"/>
      <protection locked="0"/>
    </xf>
    <xf numFmtId="49" fontId="3" fillId="37" borderId="4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115" zoomScaleSheetLayoutView="115" zoomScalePageLayoutView="0" workbookViewId="0" topLeftCell="A1">
      <selection activeCell="A1" sqref="A1:M1"/>
    </sheetView>
  </sheetViews>
  <sheetFormatPr defaultColWidth="9.140625" defaultRowHeight="15"/>
  <cols>
    <col min="1" max="1" width="4.00390625" style="77" customWidth="1"/>
    <col min="2" max="2" width="1.28515625" style="77" customWidth="1"/>
    <col min="3" max="3" width="8.57421875" style="88" customWidth="1"/>
    <col min="4" max="4" width="1.28515625" style="77" customWidth="1"/>
    <col min="5" max="12" width="9.00390625" style="77" customWidth="1"/>
    <col min="13" max="13" width="8.421875" style="77" customWidth="1"/>
    <col min="14" max="14" width="5.7109375" style="77" customWidth="1"/>
    <col min="15" max="16384" width="9.00390625" style="77" customWidth="1"/>
  </cols>
  <sheetData>
    <row r="1" spans="1:13" ht="34.5" customHeight="1">
      <c r="A1" s="123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7.25" customHeight="1">
      <c r="A2" s="78"/>
      <c r="B2" s="78"/>
      <c r="C2" s="79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7.25" customHeight="1">
      <c r="A3" s="80">
        <v>1</v>
      </c>
      <c r="B3" s="80"/>
      <c r="C3" s="81" t="s">
        <v>9</v>
      </c>
      <c r="D3" s="80"/>
      <c r="E3" s="80" t="s">
        <v>10</v>
      </c>
      <c r="F3" s="80"/>
      <c r="G3" s="80"/>
      <c r="H3" s="80"/>
      <c r="I3" s="80"/>
      <c r="J3" s="80"/>
      <c r="K3" s="80"/>
      <c r="L3" s="80"/>
      <c r="M3" s="80"/>
    </row>
    <row r="4" spans="1:13" ht="17.25" customHeight="1">
      <c r="A4" s="80"/>
      <c r="B4" s="80"/>
      <c r="C4" s="81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7.25" customHeight="1">
      <c r="A5" s="80">
        <v>2</v>
      </c>
      <c r="B5" s="80"/>
      <c r="C5" s="81" t="s">
        <v>11</v>
      </c>
      <c r="D5" s="80"/>
      <c r="E5" s="80" t="s">
        <v>26</v>
      </c>
      <c r="F5" s="82"/>
      <c r="G5" s="80"/>
      <c r="H5" s="80"/>
      <c r="I5" s="80"/>
      <c r="J5" s="80"/>
      <c r="K5" s="80"/>
      <c r="L5" s="80"/>
      <c r="M5" s="80"/>
    </row>
    <row r="6" spans="1:13" ht="17.25" customHeight="1">
      <c r="A6" s="80"/>
      <c r="B6" s="80"/>
      <c r="C6" s="81"/>
      <c r="D6" s="80"/>
      <c r="E6" s="80"/>
      <c r="F6" s="82"/>
      <c r="G6" s="80"/>
      <c r="H6" s="80"/>
      <c r="I6" s="80"/>
      <c r="J6" s="80"/>
      <c r="K6" s="80"/>
      <c r="L6" s="80"/>
      <c r="M6" s="80"/>
    </row>
    <row r="7" spans="1:13" ht="17.25" customHeight="1">
      <c r="A7" s="80">
        <v>3</v>
      </c>
      <c r="B7" s="80"/>
      <c r="C7" s="81" t="s">
        <v>12</v>
      </c>
      <c r="D7" s="80"/>
      <c r="E7" s="80" t="s">
        <v>27</v>
      </c>
      <c r="F7" s="80"/>
      <c r="G7" s="80"/>
      <c r="H7" s="80"/>
      <c r="I7" s="80"/>
      <c r="J7" s="80"/>
      <c r="K7" s="80"/>
      <c r="L7" s="80"/>
      <c r="M7" s="80"/>
    </row>
    <row r="8" spans="1:13" ht="17.25" customHeight="1">
      <c r="A8" s="80"/>
      <c r="B8" s="80"/>
      <c r="C8" s="81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17.25" customHeight="1">
      <c r="A9" s="80">
        <v>4</v>
      </c>
      <c r="B9" s="80"/>
      <c r="C9" s="81" t="s">
        <v>13</v>
      </c>
      <c r="D9" s="80"/>
      <c r="E9" s="80" t="s">
        <v>14</v>
      </c>
      <c r="F9" s="80"/>
      <c r="G9" s="80"/>
      <c r="H9" s="80"/>
      <c r="I9" s="80"/>
      <c r="J9" s="80"/>
      <c r="K9" s="80"/>
      <c r="L9" s="80"/>
      <c r="M9" s="80"/>
    </row>
    <row r="10" spans="1:13" ht="17.25" customHeight="1">
      <c r="A10" s="80"/>
      <c r="B10" s="80"/>
      <c r="C10" s="81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17.25" customHeight="1">
      <c r="A11" s="80">
        <v>5</v>
      </c>
      <c r="B11" s="80"/>
      <c r="C11" s="81" t="s">
        <v>15</v>
      </c>
      <c r="D11" s="80"/>
      <c r="E11" s="80" t="s">
        <v>70</v>
      </c>
      <c r="F11" s="80"/>
      <c r="G11" s="80"/>
      <c r="H11" s="80"/>
      <c r="I11" s="80"/>
      <c r="J11" s="80"/>
      <c r="K11" s="80"/>
      <c r="L11" s="80"/>
      <c r="M11" s="80"/>
    </row>
    <row r="12" spans="1:13" ht="17.25" customHeight="1">
      <c r="A12" s="80"/>
      <c r="B12" s="80"/>
      <c r="C12" s="81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ht="17.25" customHeight="1">
      <c r="A13" s="80">
        <v>6</v>
      </c>
      <c r="B13" s="80"/>
      <c r="C13" s="81" t="s">
        <v>16</v>
      </c>
      <c r="D13" s="80"/>
      <c r="E13" s="80" t="s">
        <v>59</v>
      </c>
      <c r="F13" s="80"/>
      <c r="G13" s="80"/>
      <c r="H13" s="80"/>
      <c r="I13" s="80"/>
      <c r="J13" s="80"/>
      <c r="K13" s="80"/>
      <c r="L13" s="80"/>
      <c r="M13" s="80"/>
    </row>
    <row r="14" spans="1:13" ht="17.25" customHeight="1">
      <c r="A14" s="80"/>
      <c r="B14" s="80"/>
      <c r="C14" s="81"/>
      <c r="D14" s="80"/>
      <c r="E14" s="80" t="s">
        <v>67</v>
      </c>
      <c r="F14" s="80"/>
      <c r="G14" s="80"/>
      <c r="H14" s="80"/>
      <c r="I14" s="80"/>
      <c r="J14" s="80"/>
      <c r="K14" s="80"/>
      <c r="L14" s="80"/>
      <c r="M14" s="80"/>
    </row>
    <row r="15" spans="1:13" ht="17.25" customHeight="1">
      <c r="A15" s="80"/>
      <c r="B15" s="80"/>
      <c r="C15" s="81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7.25" customHeight="1">
      <c r="A16" s="80">
        <v>7</v>
      </c>
      <c r="B16" s="80"/>
      <c r="C16" s="81" t="s">
        <v>17</v>
      </c>
      <c r="D16" s="80"/>
      <c r="E16" s="80" t="s">
        <v>28</v>
      </c>
      <c r="F16" s="80"/>
      <c r="G16" s="80"/>
      <c r="H16" s="80"/>
      <c r="I16" s="80"/>
      <c r="J16" s="80"/>
      <c r="K16" s="80"/>
      <c r="L16" s="80"/>
      <c r="M16" s="80"/>
    </row>
    <row r="17" spans="1:13" ht="17.25" customHeight="1">
      <c r="A17" s="80"/>
      <c r="B17" s="80"/>
      <c r="C17" s="81"/>
      <c r="D17" s="80"/>
      <c r="E17" s="80" t="s">
        <v>29</v>
      </c>
      <c r="F17" s="80"/>
      <c r="G17" s="80"/>
      <c r="H17" s="80"/>
      <c r="I17" s="80"/>
      <c r="J17" s="80"/>
      <c r="K17" s="80"/>
      <c r="L17" s="80"/>
      <c r="M17" s="80"/>
    </row>
    <row r="18" spans="1:13" ht="17.25" customHeight="1">
      <c r="A18" s="80"/>
      <c r="B18" s="80"/>
      <c r="C18" s="81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7.25" customHeight="1">
      <c r="A19" s="80">
        <v>8</v>
      </c>
      <c r="B19" s="80"/>
      <c r="C19" s="81" t="s">
        <v>18</v>
      </c>
      <c r="D19" s="80"/>
      <c r="E19" s="80" t="s">
        <v>63</v>
      </c>
      <c r="F19" s="80"/>
      <c r="G19" s="80"/>
      <c r="H19" s="80"/>
      <c r="I19" s="80"/>
      <c r="J19" s="80"/>
      <c r="K19" s="80"/>
      <c r="L19" s="80"/>
      <c r="M19" s="80"/>
    </row>
    <row r="20" spans="1:13" ht="17.25" customHeight="1">
      <c r="A20" s="80"/>
      <c r="B20" s="80"/>
      <c r="C20" s="81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17.25" customHeight="1">
      <c r="A21" s="80">
        <v>9</v>
      </c>
      <c r="B21" s="80"/>
      <c r="C21" s="81" t="s">
        <v>19</v>
      </c>
      <c r="D21" s="80"/>
      <c r="E21" s="80" t="s">
        <v>73</v>
      </c>
      <c r="F21" s="80"/>
      <c r="G21" s="80"/>
      <c r="H21" s="80"/>
      <c r="I21" s="80"/>
      <c r="J21" s="80"/>
      <c r="K21" s="80"/>
      <c r="L21" s="80"/>
      <c r="M21" s="80"/>
    </row>
    <row r="22" spans="1:13" ht="17.25" customHeight="1">
      <c r="A22" s="80"/>
      <c r="B22" s="80"/>
      <c r="C22" s="81"/>
      <c r="D22" s="80"/>
      <c r="E22" s="80" t="s">
        <v>72</v>
      </c>
      <c r="F22" s="80"/>
      <c r="G22" s="80"/>
      <c r="H22" s="80"/>
      <c r="I22" s="80"/>
      <c r="J22" s="80"/>
      <c r="K22" s="80"/>
      <c r="L22" s="80"/>
      <c r="M22" s="80"/>
    </row>
    <row r="23" spans="1:13" ht="17.25" customHeight="1">
      <c r="A23" s="80"/>
      <c r="B23" s="80"/>
      <c r="C23" s="81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7.25" customHeight="1">
      <c r="A24" s="80">
        <v>10</v>
      </c>
      <c r="B24" s="80"/>
      <c r="C24" s="81" t="s">
        <v>20</v>
      </c>
      <c r="D24" s="80"/>
      <c r="E24" s="80" t="s">
        <v>68</v>
      </c>
      <c r="F24" s="80"/>
      <c r="G24" s="80"/>
      <c r="H24" s="80"/>
      <c r="I24" s="80"/>
      <c r="J24" s="80"/>
      <c r="K24" s="80"/>
      <c r="L24" s="80"/>
      <c r="M24" s="80"/>
    </row>
    <row r="25" spans="1:13" ht="17.25" customHeight="1">
      <c r="A25" s="80"/>
      <c r="B25" s="80"/>
      <c r="C25" s="81"/>
      <c r="D25" s="80"/>
      <c r="E25" s="80" t="s">
        <v>64</v>
      </c>
      <c r="F25" s="80"/>
      <c r="G25" s="80"/>
      <c r="H25" s="80"/>
      <c r="I25" s="80"/>
      <c r="J25" s="80"/>
      <c r="K25" s="80"/>
      <c r="L25" s="80"/>
      <c r="M25" s="80"/>
    </row>
    <row r="26" spans="1:13" ht="17.25" customHeight="1">
      <c r="A26" s="80"/>
      <c r="B26" s="80"/>
      <c r="C26" s="81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7.25" customHeight="1">
      <c r="A27" s="80">
        <v>11</v>
      </c>
      <c r="B27" s="80"/>
      <c r="C27" s="81" t="s">
        <v>21</v>
      </c>
      <c r="D27" s="80"/>
      <c r="E27" s="80" t="s">
        <v>65</v>
      </c>
      <c r="F27" s="80"/>
      <c r="G27" s="80"/>
      <c r="H27" s="80"/>
      <c r="I27" s="80"/>
      <c r="J27" s="80"/>
      <c r="K27" s="80"/>
      <c r="L27" s="80"/>
      <c r="M27" s="80"/>
    </row>
    <row r="28" spans="1:13" ht="17.25" customHeight="1">
      <c r="A28" s="80"/>
      <c r="B28" s="80"/>
      <c r="C28" s="81"/>
      <c r="D28" s="80"/>
      <c r="E28" s="80" t="s">
        <v>30</v>
      </c>
      <c r="F28" s="80"/>
      <c r="G28" s="80"/>
      <c r="H28" s="80"/>
      <c r="I28" s="80"/>
      <c r="J28" s="80"/>
      <c r="K28" s="80"/>
      <c r="L28" s="80"/>
      <c r="M28" s="80"/>
    </row>
    <row r="29" spans="1:13" ht="17.25" customHeight="1">
      <c r="A29" s="80"/>
      <c r="B29" s="80"/>
      <c r="C29" s="81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17.25" customHeight="1">
      <c r="A30" s="80">
        <v>12</v>
      </c>
      <c r="B30" s="80"/>
      <c r="C30" s="81" t="s">
        <v>22</v>
      </c>
      <c r="D30" s="80"/>
      <c r="E30" s="80" t="s">
        <v>71</v>
      </c>
      <c r="F30" s="80"/>
      <c r="G30" s="80"/>
      <c r="H30" s="80"/>
      <c r="I30" s="80"/>
      <c r="J30" s="80"/>
      <c r="K30" s="80"/>
      <c r="L30" s="80"/>
      <c r="M30" s="80"/>
    </row>
    <row r="31" spans="1:13" ht="17.25" customHeight="1">
      <c r="A31" s="80"/>
      <c r="B31" s="80"/>
      <c r="C31" s="81"/>
      <c r="D31" s="80"/>
      <c r="E31" s="80" t="s">
        <v>66</v>
      </c>
      <c r="F31" s="80"/>
      <c r="G31" s="80"/>
      <c r="H31" s="80"/>
      <c r="I31" s="80"/>
      <c r="J31" s="80"/>
      <c r="K31" s="80"/>
      <c r="L31" s="80"/>
      <c r="M31" s="80"/>
    </row>
    <row r="32" spans="1:13" ht="17.25" customHeight="1">
      <c r="A32" s="80"/>
      <c r="B32" s="80"/>
      <c r="C32" s="81"/>
      <c r="D32" s="80"/>
      <c r="E32" s="80" t="s">
        <v>69</v>
      </c>
      <c r="F32" s="80"/>
      <c r="G32" s="80"/>
      <c r="H32" s="80"/>
      <c r="I32" s="80"/>
      <c r="J32" s="80"/>
      <c r="K32" s="80"/>
      <c r="L32" s="80"/>
      <c r="M32" s="80"/>
    </row>
    <row r="33" spans="1:13" ht="17.25" customHeight="1">
      <c r="A33" s="80"/>
      <c r="B33" s="80"/>
      <c r="C33" s="81"/>
      <c r="D33" s="80"/>
      <c r="E33" s="80" t="s">
        <v>53</v>
      </c>
      <c r="F33" s="80"/>
      <c r="G33" s="80"/>
      <c r="H33" s="80"/>
      <c r="I33" s="80"/>
      <c r="J33" s="80"/>
      <c r="K33" s="80"/>
      <c r="L33" s="80"/>
      <c r="M33" s="80"/>
    </row>
    <row r="34" spans="1:13" ht="17.25" customHeight="1">
      <c r="A34" s="80"/>
      <c r="B34" s="80"/>
      <c r="C34" s="81"/>
      <c r="D34" s="80"/>
      <c r="E34" s="80" t="s">
        <v>54</v>
      </c>
      <c r="F34" s="80" t="s">
        <v>55</v>
      </c>
      <c r="G34" s="80"/>
      <c r="H34" s="80"/>
      <c r="I34" s="80"/>
      <c r="J34" s="80"/>
      <c r="K34" s="80"/>
      <c r="L34" s="80"/>
      <c r="M34" s="80"/>
    </row>
    <row r="35" spans="1:13" ht="17.25" customHeight="1">
      <c r="A35" s="80"/>
      <c r="B35" s="80"/>
      <c r="C35" s="81"/>
      <c r="D35" s="80"/>
      <c r="E35" s="80"/>
      <c r="F35" s="80" t="s">
        <v>56</v>
      </c>
      <c r="G35" s="80"/>
      <c r="H35" s="80"/>
      <c r="I35" s="80"/>
      <c r="J35" s="80"/>
      <c r="K35" s="80"/>
      <c r="L35" s="80"/>
      <c r="M35" s="80"/>
    </row>
    <row r="36" spans="1:13" ht="17.25" customHeight="1">
      <c r="A36" s="80"/>
      <c r="B36" s="80"/>
      <c r="C36" s="81"/>
      <c r="D36" s="80"/>
      <c r="E36" s="80"/>
      <c r="F36" s="80" t="s">
        <v>57</v>
      </c>
      <c r="G36" s="80"/>
      <c r="H36" s="80"/>
      <c r="I36" s="80"/>
      <c r="J36" s="80"/>
      <c r="K36" s="80"/>
      <c r="L36" s="80"/>
      <c r="M36" s="80"/>
    </row>
    <row r="37" spans="1:13" ht="17.25" customHeight="1">
      <c r="A37" s="80">
        <v>13</v>
      </c>
      <c r="B37" s="80"/>
      <c r="C37" s="81" t="s">
        <v>23</v>
      </c>
      <c r="D37" s="80"/>
      <c r="E37" s="80" t="s">
        <v>62</v>
      </c>
      <c r="F37" s="80"/>
      <c r="G37" s="80"/>
      <c r="H37" s="80"/>
      <c r="I37" s="80"/>
      <c r="J37" s="80"/>
      <c r="K37" s="80"/>
      <c r="L37" s="80"/>
      <c r="M37" s="80"/>
    </row>
    <row r="38" spans="1:13" ht="17.25" customHeight="1">
      <c r="A38" s="80"/>
      <c r="B38" s="80"/>
      <c r="C38" s="81"/>
      <c r="D38" s="80"/>
      <c r="E38" s="80" t="s">
        <v>24</v>
      </c>
      <c r="F38" s="80"/>
      <c r="G38" s="80"/>
      <c r="H38" s="80"/>
      <c r="I38" s="80"/>
      <c r="J38" s="80"/>
      <c r="K38" s="80"/>
      <c r="L38" s="80"/>
      <c r="M38" s="80"/>
    </row>
    <row r="39" spans="1:13" ht="17.25" customHeight="1">
      <c r="A39" s="80"/>
      <c r="B39" s="80"/>
      <c r="C39" s="81"/>
      <c r="D39" s="80"/>
      <c r="E39" s="80" t="s">
        <v>31</v>
      </c>
      <c r="F39" s="80"/>
      <c r="G39" s="80"/>
      <c r="H39" s="80"/>
      <c r="I39" s="80"/>
      <c r="J39" s="80"/>
      <c r="K39" s="80"/>
      <c r="L39" s="80"/>
      <c r="M39" s="80"/>
    </row>
    <row r="40" spans="1:13" ht="17.25" customHeight="1">
      <c r="A40" s="80"/>
      <c r="B40" s="80"/>
      <c r="C40" s="81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ht="47.25" customHeight="1">
      <c r="A41" s="80"/>
      <c r="B41" s="80"/>
      <c r="C41" s="81"/>
      <c r="D41" s="80"/>
      <c r="E41" s="80"/>
      <c r="F41" s="80"/>
      <c r="G41" s="124" t="s">
        <v>25</v>
      </c>
      <c r="H41" s="125"/>
      <c r="I41" s="83" t="s">
        <v>32</v>
      </c>
      <c r="J41" s="84"/>
      <c r="K41" s="83"/>
      <c r="L41" s="83"/>
      <c r="M41" s="83"/>
    </row>
    <row r="42" spans="1:13" ht="17.25" customHeight="1">
      <c r="A42" s="80"/>
      <c r="B42" s="80"/>
      <c r="C42" s="81"/>
      <c r="D42" s="80"/>
      <c r="E42" s="80"/>
      <c r="F42" s="80"/>
      <c r="G42" s="85"/>
      <c r="H42" s="85"/>
      <c r="I42" s="83"/>
      <c r="J42" s="84"/>
      <c r="K42" s="83"/>
      <c r="L42" s="83"/>
      <c r="M42" s="83"/>
    </row>
    <row r="43" spans="1:13" s="78" customFormat="1" ht="17.25" customHeight="1">
      <c r="A43" s="80"/>
      <c r="B43" s="80"/>
      <c r="C43" s="81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7.25" customHeight="1">
      <c r="A44" s="84"/>
      <c r="B44" s="84"/>
      <c r="C44" s="86"/>
      <c r="D44" s="84"/>
      <c r="E44" s="84"/>
      <c r="F44" s="84"/>
      <c r="G44" s="84"/>
      <c r="H44" s="84"/>
      <c r="I44" s="84"/>
      <c r="J44" s="84"/>
      <c r="K44" s="84"/>
      <c r="L44" s="84"/>
      <c r="M44" s="87"/>
    </row>
    <row r="47" ht="24" customHeight="1"/>
    <row r="48" ht="22.5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73" ht="30" customHeight="1"/>
    <row r="74" ht="30" customHeight="1"/>
    <row r="75" ht="30" customHeight="1"/>
    <row r="76" ht="30" customHeight="1"/>
  </sheetData>
  <sheetProtection/>
  <mergeCells count="2">
    <mergeCell ref="A1:M1"/>
    <mergeCell ref="G41:H41"/>
  </mergeCells>
  <printOptions/>
  <pageMargins left="0.75" right="0.75" top="1" bottom="1" header="0.512" footer="0.51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C2" sqref="C2:E2"/>
    </sheetView>
  </sheetViews>
  <sheetFormatPr defaultColWidth="7.28125" defaultRowHeight="15"/>
  <cols>
    <col min="1" max="1" width="7.28125" style="17" customWidth="1"/>
    <col min="2" max="2" width="10.140625" style="17" customWidth="1"/>
    <col min="3" max="4" width="15.421875" style="2" bestFit="1" customWidth="1"/>
    <col min="5" max="5" width="5.7109375" style="2" bestFit="1" customWidth="1"/>
    <col min="6" max="6" width="2.7109375" style="20" bestFit="1" customWidth="1"/>
    <col min="7" max="7" width="13.57421875" style="2" customWidth="1"/>
    <col min="8" max="8" width="17.421875" style="2" bestFit="1" customWidth="1"/>
    <col min="9" max="9" width="5.7109375" style="2" bestFit="1" customWidth="1"/>
    <col min="10" max="10" width="2.421875" style="21" bestFit="1" customWidth="1"/>
    <col min="11" max="11" width="11.28125" style="19" bestFit="1" customWidth="1"/>
    <col min="12" max="12" width="2.421875" style="22" bestFit="1" customWidth="1"/>
    <col min="13" max="13" width="7.28125" style="19" customWidth="1"/>
    <col min="14" max="16384" width="7.28125" style="17" customWidth="1"/>
  </cols>
  <sheetData>
    <row r="1" spans="1:13" ht="35.25" customHeight="1" thickBot="1">
      <c r="A1" s="14"/>
      <c r="B1" s="14"/>
      <c r="C1" s="14"/>
      <c r="D1" s="14"/>
      <c r="E1" s="15"/>
      <c r="F1" s="14"/>
      <c r="G1" s="14"/>
      <c r="H1" s="14"/>
      <c r="I1" s="15"/>
      <c r="J1" s="14"/>
      <c r="K1" s="14"/>
      <c r="L1" s="14"/>
      <c r="M1" s="16"/>
    </row>
    <row r="2" spans="1:13" ht="14.25">
      <c r="A2" s="18"/>
      <c r="B2" s="56" t="s">
        <v>6</v>
      </c>
      <c r="C2" s="57" t="s">
        <v>4</v>
      </c>
      <c r="D2" s="57" t="s">
        <v>250</v>
      </c>
      <c r="E2" s="57" t="s">
        <v>3</v>
      </c>
      <c r="F2" s="57"/>
      <c r="G2" s="57" t="s">
        <v>4</v>
      </c>
      <c r="H2" s="57" t="s">
        <v>250</v>
      </c>
      <c r="I2" s="57" t="s">
        <v>3</v>
      </c>
      <c r="J2" s="58"/>
      <c r="K2" s="59" t="s">
        <v>5</v>
      </c>
      <c r="L2" s="60"/>
      <c r="M2" s="12"/>
    </row>
    <row r="3" spans="1:13" ht="13.5" customHeight="1">
      <c r="A3" s="14"/>
      <c r="B3" s="61">
        <v>1</v>
      </c>
      <c r="C3" s="114">
        <f>IF('申込入力用'!I13="","",'申込入力用'!I13)</f>
      </c>
      <c r="D3" s="114">
        <f>IF('申込入力用'!J12="","",'申込入力用'!J12)</f>
      </c>
      <c r="E3" s="25"/>
      <c r="F3" s="30" t="s">
        <v>0</v>
      </c>
      <c r="G3" s="114">
        <f>IF('申込入力用'!I15="","",'申込入力用'!I15)</f>
      </c>
      <c r="H3" s="114">
        <f>IF('申込入力用'!J14="","",'申込入力用'!J14)</f>
      </c>
      <c r="I3" s="25"/>
      <c r="J3" s="31" t="s">
        <v>251</v>
      </c>
      <c r="K3" s="115">
        <f>IF('申込入力用'!I13="","",'申込入力用'!C2)</f>
      </c>
      <c r="L3" s="62" t="s">
        <v>2</v>
      </c>
      <c r="M3" s="14"/>
    </row>
    <row r="4" spans="1:13" ht="13.5" customHeight="1" thickBot="1">
      <c r="A4" s="14"/>
      <c r="B4" s="63">
        <v>2</v>
      </c>
      <c r="C4" s="116">
        <f>IF('申込入力用'!I17="","",'申込入力用'!I17)</f>
      </c>
      <c r="D4" s="116">
        <f>IF('申込入力用'!J16="","",'申込入力用'!J16)</f>
      </c>
      <c r="E4" s="41"/>
      <c r="F4" s="64" t="s">
        <v>0</v>
      </c>
      <c r="G4" s="116">
        <f>IF('申込入力用'!I19="","",'申込入力用'!I19)</f>
      </c>
      <c r="H4" s="116">
        <f>IF('申込入力用'!J18="","",'申込入力用'!J18)</f>
      </c>
      <c r="I4" s="41"/>
      <c r="J4" s="65" t="s">
        <v>251</v>
      </c>
      <c r="K4" s="117">
        <f>IF('申込入力用'!I17="","",'申込入力用'!C2)</f>
      </c>
      <c r="L4" s="66" t="s">
        <v>2</v>
      </c>
      <c r="M4" s="14"/>
    </row>
  </sheetData>
  <sheetProtection/>
  <printOptions/>
  <pageMargins left="0.31496062992125984" right="0.11811023622047245" top="0.7480314960629921" bottom="0.7480314960629921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C2" sqref="C2:E2"/>
    </sheetView>
  </sheetViews>
  <sheetFormatPr defaultColWidth="9.140625" defaultRowHeight="15"/>
  <cols>
    <col min="1" max="1" width="9.00390625" style="3" customWidth="1"/>
    <col min="2" max="2" width="11.421875" style="4" customWidth="1"/>
    <col min="3" max="3" width="14.140625" style="2" customWidth="1"/>
    <col min="4" max="4" width="15.421875" style="2" bestFit="1" customWidth="1"/>
    <col min="5" max="5" width="5.7109375" style="2" bestFit="1" customWidth="1"/>
    <col min="6" max="6" width="2.421875" style="3" bestFit="1" customWidth="1"/>
    <col min="7" max="7" width="11.28125" style="3" bestFit="1" customWidth="1"/>
    <col min="8" max="8" width="2.421875" style="3" bestFit="1" customWidth="1"/>
    <col min="9" max="9" width="9.00390625" style="3" customWidth="1"/>
    <col min="10" max="10" width="0" style="1" hidden="1" customWidth="1"/>
    <col min="11" max="16384" width="9.00390625" style="1" customWidth="1"/>
  </cols>
  <sheetData>
    <row r="1" spans="1:8" ht="35.25" customHeight="1" thickBot="1">
      <c r="A1" s="6"/>
      <c r="B1" s="6"/>
      <c r="C1" s="8"/>
      <c r="D1" s="8"/>
      <c r="E1" s="9"/>
      <c r="F1" s="7"/>
      <c r="G1" s="8"/>
      <c r="H1" s="7"/>
    </row>
    <row r="2" spans="1:10" ht="31.5" customHeight="1">
      <c r="A2" s="13"/>
      <c r="B2" s="67" t="s">
        <v>254</v>
      </c>
      <c r="C2" s="68" t="s">
        <v>255</v>
      </c>
      <c r="D2" s="68" t="s">
        <v>253</v>
      </c>
      <c r="E2" s="68" t="s">
        <v>256</v>
      </c>
      <c r="F2" s="69"/>
      <c r="G2" s="70" t="s">
        <v>257</v>
      </c>
      <c r="H2" s="71"/>
      <c r="I2"/>
      <c r="J2"/>
    </row>
    <row r="3" spans="1:10" ht="13.5" customHeight="1">
      <c r="A3" s="6"/>
      <c r="B3" s="72">
        <v>1</v>
      </c>
      <c r="C3" s="26">
        <f>IF('申込入力用'!I6="","",'申込入力用'!I6)</f>
      </c>
      <c r="D3" s="26">
        <f>IF('申込入力用'!J5="","",'申込入力用'!J5)</f>
      </c>
      <c r="E3" s="26"/>
      <c r="F3" s="32" t="s">
        <v>1</v>
      </c>
      <c r="G3" s="28">
        <f>IF('申込入力用'!I6="","",'申込入力用'!C2)</f>
      </c>
      <c r="H3" s="73" t="s">
        <v>2</v>
      </c>
      <c r="I3"/>
      <c r="J3" t="s">
        <v>258</v>
      </c>
    </row>
    <row r="4" spans="1:10" ht="13.5" customHeight="1" thickBot="1">
      <c r="A4" s="14"/>
      <c r="B4" s="74">
        <v>2</v>
      </c>
      <c r="C4" s="53">
        <f>IF('申込入力用'!I8="","",'申込入力用'!I8)</f>
      </c>
      <c r="D4" s="53">
        <f>IF('申込入力用'!J7="","",'申込入力用'!J7)</f>
      </c>
      <c r="E4" s="53"/>
      <c r="F4" s="75" t="s">
        <v>1</v>
      </c>
      <c r="G4" s="43">
        <f>IF('申込入力用'!I8="","",'申込入力用'!C2)</f>
      </c>
      <c r="H4" s="76" t="s">
        <v>2</v>
      </c>
      <c r="I4"/>
      <c r="J4" t="s">
        <v>259</v>
      </c>
    </row>
  </sheetData>
  <sheetProtection/>
  <printOptions/>
  <pageMargins left="0.75" right="0.75" top="1" bottom="1" header="0.512" footer="0.51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15" zoomScalePageLayoutView="0" workbookViewId="0" topLeftCell="A1">
      <selection activeCell="C2" sqref="C2:E2"/>
    </sheetView>
  </sheetViews>
  <sheetFormatPr defaultColWidth="9.140625" defaultRowHeight="15"/>
  <cols>
    <col min="1" max="1" width="3.421875" style="17" customWidth="1"/>
    <col min="2" max="2" width="9.7109375" style="17" customWidth="1"/>
    <col min="3" max="3" width="13.8515625" style="2" customWidth="1"/>
    <col min="4" max="4" width="17.421875" style="2" bestFit="1" customWidth="1"/>
    <col min="5" max="5" width="5.7109375" style="2" bestFit="1" customWidth="1"/>
    <col min="6" max="6" width="2.7109375" style="20" bestFit="1" customWidth="1"/>
    <col min="7" max="7" width="13.8515625" style="2" customWidth="1"/>
    <col min="8" max="8" width="19.421875" style="2" bestFit="1" customWidth="1"/>
    <col min="9" max="9" width="5.7109375" style="2" bestFit="1" customWidth="1"/>
    <col min="10" max="10" width="2.421875" style="21" bestFit="1" customWidth="1"/>
    <col min="11" max="11" width="11.28125" style="19" bestFit="1" customWidth="1"/>
    <col min="12" max="12" width="2.421875" style="22" bestFit="1" customWidth="1"/>
    <col min="13" max="13" width="9.00390625" style="19" customWidth="1"/>
    <col min="14" max="16384" width="9.00390625" style="17" customWidth="1"/>
  </cols>
  <sheetData>
    <row r="1" spans="1:13" ht="35.25" customHeight="1" thickBot="1">
      <c r="A1" s="14"/>
      <c r="B1" s="14"/>
      <c r="C1" s="8"/>
      <c r="D1" s="8"/>
      <c r="E1" s="8"/>
      <c r="F1" s="8"/>
      <c r="G1" s="8"/>
      <c r="H1" s="8"/>
      <c r="I1" s="8"/>
      <c r="J1" s="23"/>
      <c r="K1" s="16"/>
      <c r="L1" s="24"/>
      <c r="M1" s="16"/>
    </row>
    <row r="2" spans="1:13" ht="13.5">
      <c r="A2" s="18"/>
      <c r="B2" s="33" t="s">
        <v>6</v>
      </c>
      <c r="C2" s="34" t="s">
        <v>4</v>
      </c>
      <c r="D2" s="34" t="s">
        <v>250</v>
      </c>
      <c r="E2" s="34" t="s">
        <v>3</v>
      </c>
      <c r="F2" s="34"/>
      <c r="G2" s="34" t="s">
        <v>4</v>
      </c>
      <c r="H2" s="34" t="s">
        <v>250</v>
      </c>
      <c r="I2" s="34" t="s">
        <v>3</v>
      </c>
      <c r="J2" s="35"/>
      <c r="K2" s="36" t="s">
        <v>5</v>
      </c>
      <c r="L2" s="37"/>
      <c r="M2" s="12"/>
    </row>
    <row r="3" spans="1:13" ht="13.5" customHeight="1">
      <c r="A3" s="14"/>
      <c r="B3" s="38">
        <v>1</v>
      </c>
      <c r="C3" s="114">
        <f>IF('申込入力用'!B13="","",'申込入力用'!B13)</f>
      </c>
      <c r="D3" s="114">
        <f>IF('申込入力用'!C12="","",'申込入力用'!C12)</f>
      </c>
      <c r="E3" s="25"/>
      <c r="F3" s="30" t="s">
        <v>0</v>
      </c>
      <c r="G3" s="114">
        <f>IF('申込入力用'!B15="","",'申込入力用'!B15)</f>
      </c>
      <c r="H3" s="114">
        <f>IF('申込入力用'!C14="","",'申込入力用'!C14)</f>
      </c>
      <c r="I3" s="25"/>
      <c r="J3" s="29" t="s">
        <v>251</v>
      </c>
      <c r="K3" s="122">
        <f>IF('申込入力用'!B13="","",'申込入力用'!C2)</f>
      </c>
      <c r="L3" s="39" t="s">
        <v>2</v>
      </c>
      <c r="M3" s="14"/>
    </row>
    <row r="4" spans="1:13" ht="13.5" customHeight="1" thickBot="1">
      <c r="A4" s="14"/>
      <c r="B4" s="40">
        <v>2</v>
      </c>
      <c r="C4" s="116">
        <f>IF('申込入力用'!B17="","",'申込入力用'!B17)</f>
      </c>
      <c r="D4" s="116">
        <f>IF('申込入力用'!C16="","",'申込入力用'!C16)</f>
      </c>
      <c r="E4" s="41"/>
      <c r="F4" s="64" t="s">
        <v>0</v>
      </c>
      <c r="G4" s="116">
        <f>IF('申込入力用'!B19="","",'申込入力用'!B19)</f>
      </c>
      <c r="H4" s="116">
        <f>IF('申込入力用'!C18="","",'申込入力用'!C18)</f>
      </c>
      <c r="I4" s="41"/>
      <c r="J4" s="42" t="s">
        <v>260</v>
      </c>
      <c r="K4" s="121">
        <f>IF('申込入力用'!B17="","",'申込入力用'!C2)</f>
      </c>
      <c r="L4" s="44" t="s">
        <v>2</v>
      </c>
      <c r="M4" s="14"/>
    </row>
  </sheetData>
  <sheetProtection/>
  <printOptions/>
  <pageMargins left="0.31496062992125984" right="0.11811023622047245" top="0.7480314960629921" bottom="0.7480314960629921" header="0.31496062992125984" footer="0.31496062992125984"/>
  <pageSetup horizontalDpi="360" verticalDpi="36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C2" sqref="C2:E2"/>
    </sheetView>
  </sheetViews>
  <sheetFormatPr defaultColWidth="9.140625" defaultRowHeight="15"/>
  <cols>
    <col min="1" max="1" width="6.57421875" style="1" customWidth="1"/>
    <col min="2" max="2" width="10.00390625" style="3" customWidth="1"/>
    <col min="3" max="3" width="13.8515625" style="5" customWidth="1"/>
    <col min="4" max="4" width="19.421875" style="5" bestFit="1" customWidth="1"/>
    <col min="5" max="5" width="5.421875" style="2" customWidth="1"/>
    <col min="6" max="6" width="2.421875" style="2" bestFit="1" customWidth="1"/>
    <col min="7" max="7" width="11.28125" style="3" bestFit="1" customWidth="1"/>
    <col min="8" max="8" width="2.421875" style="3" bestFit="1" customWidth="1"/>
    <col min="9" max="9" width="9.00390625" style="3" customWidth="1"/>
    <col min="10" max="10" width="0" style="1" hidden="1" customWidth="1"/>
    <col min="11" max="16384" width="9.00390625" style="1" customWidth="1"/>
  </cols>
  <sheetData>
    <row r="1" spans="1:8" ht="35.25" customHeight="1" thickBot="1">
      <c r="A1" s="6"/>
      <c r="B1" s="6"/>
      <c r="C1" s="8"/>
      <c r="D1" s="8"/>
      <c r="E1" s="8"/>
      <c r="F1" s="10"/>
      <c r="G1" s="7"/>
      <c r="H1" s="11"/>
    </row>
    <row r="2" spans="1:10" ht="13.5">
      <c r="A2" s="13"/>
      <c r="B2" s="45" t="s">
        <v>6</v>
      </c>
      <c r="C2" s="46" t="s">
        <v>4</v>
      </c>
      <c r="D2" s="46" t="s">
        <v>252</v>
      </c>
      <c r="E2" s="46" t="s">
        <v>3</v>
      </c>
      <c r="F2" s="47"/>
      <c r="G2" s="48" t="s">
        <v>5</v>
      </c>
      <c r="H2" s="49"/>
      <c r="I2"/>
      <c r="J2"/>
    </row>
    <row r="3" spans="1:10" ht="13.5" customHeight="1">
      <c r="A3" s="6"/>
      <c r="B3" s="50">
        <v>1</v>
      </c>
      <c r="C3" s="118">
        <f>IF('申込入力用'!B6="","",'申込入力用'!B6)</f>
      </c>
      <c r="D3" s="118">
        <f>IF('申込入力用'!C5="","",'申込入力用'!C5)</f>
      </c>
      <c r="E3" s="26"/>
      <c r="F3" s="27" t="s">
        <v>1</v>
      </c>
      <c r="G3" s="119">
        <f>IF('申込入力用'!B6="","",'申込入力用'!C2)</f>
      </c>
      <c r="H3" s="51" t="s">
        <v>2</v>
      </c>
      <c r="I3"/>
      <c r="J3" t="s">
        <v>7</v>
      </c>
    </row>
    <row r="4" spans="1:10" ht="13.5" customHeight="1" thickBot="1">
      <c r="A4" s="14"/>
      <c r="B4" s="52">
        <v>2</v>
      </c>
      <c r="C4" s="120">
        <f>IF('申込入力用'!B8="","",'申込入力用'!B8)</f>
      </c>
      <c r="D4" s="120">
        <f>IF('申込入力用'!C7="","",'申込入力用'!C7)</f>
      </c>
      <c r="E4" s="53"/>
      <c r="F4" s="54" t="s">
        <v>1</v>
      </c>
      <c r="G4" s="119">
        <f>IF('申込入力用'!B8="","",'申込入力用'!C2)</f>
      </c>
      <c r="H4" s="55" t="s">
        <v>2</v>
      </c>
      <c r="I4"/>
      <c r="J4" t="s">
        <v>8</v>
      </c>
    </row>
  </sheetData>
  <sheetProtection/>
  <printOptions/>
  <pageMargins left="0.7" right="0.7" top="0.75" bottom="0.75" header="0.3" footer="0.3"/>
  <pageSetup horizontalDpi="360" verticalDpi="36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2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3.7109375" style="90" customWidth="1"/>
    <col min="2" max="5" width="6.8515625" style="90" customWidth="1"/>
    <col min="6" max="7" width="6.57421875" style="90" customWidth="1"/>
    <col min="8" max="8" width="3.7109375" style="90" customWidth="1"/>
    <col min="9" max="12" width="6.8515625" style="90" customWidth="1"/>
    <col min="13" max="13" width="9.421875" style="90" customWidth="1"/>
    <col min="14" max="14" width="3.8515625" style="90" customWidth="1"/>
    <col min="15" max="16384" width="9.00390625" style="90" customWidth="1"/>
  </cols>
  <sheetData>
    <row r="1" spans="1:15" ht="29.25" customHeight="1">
      <c r="A1" s="148" t="s">
        <v>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89"/>
    </row>
    <row r="2" spans="1:14" ht="29.25" customHeight="1">
      <c r="A2" s="91"/>
      <c r="B2" s="113" t="s">
        <v>52</v>
      </c>
      <c r="C2" s="151"/>
      <c r="D2" s="152"/>
      <c r="E2" s="153"/>
      <c r="F2" s="92"/>
      <c r="G2" s="92"/>
      <c r="H2" s="92"/>
      <c r="I2" s="92"/>
      <c r="J2" s="92"/>
      <c r="K2" s="92"/>
      <c r="L2" s="92"/>
      <c r="M2" s="92"/>
      <c r="N2" s="92"/>
    </row>
    <row r="3" spans="1:14" ht="29.25" customHeight="1">
      <c r="A3" s="139" t="s">
        <v>33</v>
      </c>
      <c r="B3" s="140"/>
      <c r="C3" s="150"/>
      <c r="D3" s="150"/>
      <c r="E3" s="150"/>
      <c r="F3" s="140"/>
      <c r="G3" s="141"/>
      <c r="H3" s="139" t="s">
        <v>34</v>
      </c>
      <c r="I3" s="142"/>
      <c r="J3" s="142"/>
      <c r="K3" s="142"/>
      <c r="L3" s="142"/>
      <c r="M3" s="142"/>
      <c r="N3" s="143"/>
    </row>
    <row r="4" spans="1:14" ht="29.25" customHeight="1">
      <c r="A4" s="93" t="s">
        <v>35</v>
      </c>
      <c r="B4" s="144" t="s">
        <v>36</v>
      </c>
      <c r="C4" s="145"/>
      <c r="D4" s="145"/>
      <c r="E4" s="146"/>
      <c r="F4" s="144" t="s">
        <v>37</v>
      </c>
      <c r="G4" s="146"/>
      <c r="H4" s="93" t="s">
        <v>35</v>
      </c>
      <c r="I4" s="144" t="s">
        <v>36</v>
      </c>
      <c r="J4" s="145"/>
      <c r="K4" s="145"/>
      <c r="L4" s="146"/>
      <c r="M4" s="144" t="s">
        <v>37</v>
      </c>
      <c r="N4" s="146"/>
    </row>
    <row r="5" spans="1:14" ht="21.75" customHeight="1">
      <c r="A5" s="136">
        <v>1</v>
      </c>
      <c r="B5" s="112" t="s">
        <v>51</v>
      </c>
      <c r="C5" s="128"/>
      <c r="D5" s="128"/>
      <c r="E5" s="129"/>
      <c r="F5" s="130"/>
      <c r="G5" s="131"/>
      <c r="H5" s="136">
        <v>1</v>
      </c>
      <c r="I5" s="112" t="s">
        <v>51</v>
      </c>
      <c r="J5" s="128"/>
      <c r="K5" s="128"/>
      <c r="L5" s="129"/>
      <c r="M5" s="130"/>
      <c r="N5" s="131"/>
    </row>
    <row r="6" spans="1:14" ht="33" customHeight="1">
      <c r="A6" s="138"/>
      <c r="B6" s="134"/>
      <c r="C6" s="135"/>
      <c r="D6" s="135"/>
      <c r="E6" s="135"/>
      <c r="F6" s="132"/>
      <c r="G6" s="133"/>
      <c r="H6" s="138"/>
      <c r="I6" s="134"/>
      <c r="J6" s="135"/>
      <c r="K6" s="135"/>
      <c r="L6" s="135"/>
      <c r="M6" s="132"/>
      <c r="N6" s="133"/>
    </row>
    <row r="7" spans="1:14" ht="21.75" customHeight="1">
      <c r="A7" s="136">
        <v>2</v>
      </c>
      <c r="B7" s="112" t="s">
        <v>51</v>
      </c>
      <c r="C7" s="128"/>
      <c r="D7" s="128"/>
      <c r="E7" s="129"/>
      <c r="F7" s="130"/>
      <c r="G7" s="131"/>
      <c r="H7" s="136">
        <v>2</v>
      </c>
      <c r="I7" s="112" t="s">
        <v>51</v>
      </c>
      <c r="J7" s="128"/>
      <c r="K7" s="128"/>
      <c r="L7" s="129"/>
      <c r="M7" s="130"/>
      <c r="N7" s="131"/>
    </row>
    <row r="8" spans="1:14" ht="33" customHeight="1">
      <c r="A8" s="138"/>
      <c r="B8" s="134"/>
      <c r="C8" s="135"/>
      <c r="D8" s="135"/>
      <c r="E8" s="135"/>
      <c r="F8" s="132"/>
      <c r="G8" s="133"/>
      <c r="H8" s="138"/>
      <c r="I8" s="134"/>
      <c r="J8" s="135"/>
      <c r="K8" s="135"/>
      <c r="L8" s="135"/>
      <c r="M8" s="132"/>
      <c r="N8" s="133"/>
    </row>
    <row r="9" spans="1:14" ht="29.25" customHeight="1">
      <c r="A9" s="94"/>
      <c r="B9" s="95"/>
      <c r="C9" s="95"/>
      <c r="D9" s="96"/>
      <c r="E9" s="96"/>
      <c r="F9" s="96"/>
      <c r="G9" s="97"/>
      <c r="H9" s="95"/>
      <c r="I9" s="95"/>
      <c r="J9" s="95"/>
      <c r="K9" s="96"/>
      <c r="L9" s="96"/>
      <c r="M9" s="96"/>
      <c r="N9" s="97"/>
    </row>
    <row r="10" spans="1:14" ht="29.25" customHeight="1">
      <c r="A10" s="139" t="s">
        <v>38</v>
      </c>
      <c r="B10" s="140"/>
      <c r="C10" s="140"/>
      <c r="D10" s="140"/>
      <c r="E10" s="140"/>
      <c r="F10" s="140"/>
      <c r="G10" s="141"/>
      <c r="H10" s="139" t="s">
        <v>39</v>
      </c>
      <c r="I10" s="142"/>
      <c r="J10" s="142"/>
      <c r="K10" s="142"/>
      <c r="L10" s="142"/>
      <c r="M10" s="142"/>
      <c r="N10" s="143"/>
    </row>
    <row r="11" spans="1:14" ht="29.25" customHeight="1">
      <c r="A11" s="93" t="s">
        <v>35</v>
      </c>
      <c r="B11" s="144" t="s">
        <v>36</v>
      </c>
      <c r="C11" s="145"/>
      <c r="D11" s="145"/>
      <c r="E11" s="146"/>
      <c r="F11" s="144" t="s">
        <v>37</v>
      </c>
      <c r="G11" s="146"/>
      <c r="H11" s="93" t="s">
        <v>35</v>
      </c>
      <c r="I11" s="144" t="s">
        <v>36</v>
      </c>
      <c r="J11" s="145"/>
      <c r="K11" s="145"/>
      <c r="L11" s="146"/>
      <c r="M11" s="144" t="s">
        <v>37</v>
      </c>
      <c r="N11" s="146"/>
    </row>
    <row r="12" spans="1:14" ht="21.75" customHeight="1">
      <c r="A12" s="136">
        <v>1</v>
      </c>
      <c r="B12" s="112" t="s">
        <v>51</v>
      </c>
      <c r="C12" s="128"/>
      <c r="D12" s="128"/>
      <c r="E12" s="129"/>
      <c r="F12" s="130"/>
      <c r="G12" s="131"/>
      <c r="H12" s="136">
        <v>1</v>
      </c>
      <c r="I12" s="112" t="s">
        <v>51</v>
      </c>
      <c r="J12" s="128"/>
      <c r="K12" s="128"/>
      <c r="L12" s="129"/>
      <c r="M12" s="130"/>
      <c r="N12" s="131"/>
    </row>
    <row r="13" spans="1:14" ht="33" customHeight="1">
      <c r="A13" s="137"/>
      <c r="B13" s="134"/>
      <c r="C13" s="135"/>
      <c r="D13" s="135"/>
      <c r="E13" s="135"/>
      <c r="F13" s="132"/>
      <c r="G13" s="133"/>
      <c r="H13" s="137"/>
      <c r="I13" s="134"/>
      <c r="J13" s="135"/>
      <c r="K13" s="135"/>
      <c r="L13" s="135"/>
      <c r="M13" s="132"/>
      <c r="N13" s="133"/>
    </row>
    <row r="14" spans="1:14" ht="21.75" customHeight="1">
      <c r="A14" s="137"/>
      <c r="B14" s="112" t="s">
        <v>51</v>
      </c>
      <c r="C14" s="128"/>
      <c r="D14" s="128"/>
      <c r="E14" s="129"/>
      <c r="F14" s="130"/>
      <c r="G14" s="131"/>
      <c r="H14" s="137"/>
      <c r="I14" s="112" t="s">
        <v>51</v>
      </c>
      <c r="J14" s="128"/>
      <c r="K14" s="128"/>
      <c r="L14" s="129"/>
      <c r="M14" s="130"/>
      <c r="N14" s="131"/>
    </row>
    <row r="15" spans="1:14" ht="33" customHeight="1">
      <c r="A15" s="138"/>
      <c r="B15" s="134"/>
      <c r="C15" s="135"/>
      <c r="D15" s="135"/>
      <c r="E15" s="135"/>
      <c r="F15" s="132"/>
      <c r="G15" s="133"/>
      <c r="H15" s="138"/>
      <c r="I15" s="134"/>
      <c r="J15" s="135"/>
      <c r="K15" s="135"/>
      <c r="L15" s="135"/>
      <c r="M15" s="132"/>
      <c r="N15" s="133"/>
    </row>
    <row r="16" spans="1:14" ht="21.75" customHeight="1">
      <c r="A16" s="136">
        <v>2</v>
      </c>
      <c r="B16" s="112" t="s">
        <v>51</v>
      </c>
      <c r="C16" s="128"/>
      <c r="D16" s="128"/>
      <c r="E16" s="129"/>
      <c r="F16" s="130"/>
      <c r="G16" s="131"/>
      <c r="H16" s="136">
        <v>2</v>
      </c>
      <c r="I16" s="112" t="s">
        <v>51</v>
      </c>
      <c r="J16" s="128"/>
      <c r="K16" s="128"/>
      <c r="L16" s="129"/>
      <c r="M16" s="130"/>
      <c r="N16" s="131"/>
    </row>
    <row r="17" spans="1:14" ht="33" customHeight="1">
      <c r="A17" s="137"/>
      <c r="B17" s="134"/>
      <c r="C17" s="135"/>
      <c r="D17" s="135"/>
      <c r="E17" s="135"/>
      <c r="F17" s="132"/>
      <c r="G17" s="133"/>
      <c r="H17" s="137"/>
      <c r="I17" s="134"/>
      <c r="J17" s="135"/>
      <c r="K17" s="135"/>
      <c r="L17" s="135"/>
      <c r="M17" s="132"/>
      <c r="N17" s="133"/>
    </row>
    <row r="18" spans="1:14" ht="21.75" customHeight="1">
      <c r="A18" s="137"/>
      <c r="B18" s="112" t="s">
        <v>51</v>
      </c>
      <c r="C18" s="128"/>
      <c r="D18" s="128"/>
      <c r="E18" s="129"/>
      <c r="F18" s="130"/>
      <c r="G18" s="131"/>
      <c r="H18" s="137"/>
      <c r="I18" s="112" t="s">
        <v>51</v>
      </c>
      <c r="J18" s="128"/>
      <c r="K18" s="128"/>
      <c r="L18" s="129"/>
      <c r="M18" s="130"/>
      <c r="N18" s="131"/>
    </row>
    <row r="19" spans="1:14" ht="33" customHeight="1">
      <c r="A19" s="138"/>
      <c r="B19" s="134"/>
      <c r="C19" s="135"/>
      <c r="D19" s="135"/>
      <c r="E19" s="135"/>
      <c r="F19" s="132"/>
      <c r="G19" s="133"/>
      <c r="H19" s="138"/>
      <c r="I19" s="134"/>
      <c r="J19" s="135"/>
      <c r="K19" s="135"/>
      <c r="L19" s="135"/>
      <c r="M19" s="132"/>
      <c r="N19" s="133"/>
    </row>
    <row r="20" spans="1:14" ht="18" customHeight="1">
      <c r="A20" s="147" t="s">
        <v>261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92"/>
      <c r="N20" s="92"/>
    </row>
    <row r="21" spans="1:24" ht="18" customHeight="1">
      <c r="A21" s="91"/>
      <c r="B21" s="98" t="s">
        <v>61</v>
      </c>
      <c r="C21" s="91"/>
      <c r="D21" s="92"/>
      <c r="E21" s="92"/>
      <c r="F21" s="92"/>
      <c r="G21" s="92"/>
      <c r="J21" s="92"/>
      <c r="K21" s="92"/>
      <c r="L21" s="92"/>
      <c r="M21" s="92"/>
      <c r="N21" s="92"/>
      <c r="P21" s="91"/>
      <c r="Q21" s="92"/>
      <c r="R21" s="92"/>
      <c r="S21" s="92"/>
      <c r="T21" s="92"/>
      <c r="V21" s="92"/>
      <c r="W21" s="92"/>
      <c r="X21" s="92"/>
    </row>
    <row r="22" spans="1:24" ht="18" customHeight="1">
      <c r="A22" s="91"/>
      <c r="P22" s="91"/>
      <c r="Q22" s="92"/>
      <c r="R22" s="92"/>
      <c r="S22" s="92"/>
      <c r="T22" s="92"/>
      <c r="U22" s="92"/>
      <c r="V22" s="92"/>
      <c r="W22" s="92"/>
      <c r="X22" s="92"/>
    </row>
    <row r="23" spans="1:24" ht="18" customHeight="1">
      <c r="A23" s="91"/>
      <c r="B23" s="92" t="s">
        <v>40</v>
      </c>
      <c r="G23" s="78" t="s">
        <v>41</v>
      </c>
      <c r="I23" s="99"/>
      <c r="J23" s="100" t="s">
        <v>42</v>
      </c>
      <c r="K23" s="101"/>
      <c r="L23" s="102"/>
      <c r="M23" s="103">
        <f>I23*500</f>
        <v>0</v>
      </c>
      <c r="N23" s="101" t="s">
        <v>43</v>
      </c>
      <c r="P23" s="91"/>
      <c r="X23" s="92"/>
    </row>
    <row r="24" spans="1:24" ht="18" customHeight="1">
      <c r="A24" s="91"/>
      <c r="G24" s="78" t="s">
        <v>44</v>
      </c>
      <c r="I24" s="104"/>
      <c r="J24" s="98" t="s">
        <v>45</v>
      </c>
      <c r="L24" s="102"/>
      <c r="M24" s="105">
        <f>I24*1000</f>
        <v>0</v>
      </c>
      <c r="N24" s="104" t="s">
        <v>43</v>
      </c>
      <c r="P24" s="91"/>
      <c r="X24" s="92"/>
    </row>
    <row r="25" spans="1:24" ht="18" customHeight="1">
      <c r="A25" s="91"/>
      <c r="F25" s="92"/>
      <c r="G25" s="92"/>
      <c r="H25" s="92"/>
      <c r="I25" s="92"/>
      <c r="J25" s="92"/>
      <c r="K25" s="92"/>
      <c r="L25" s="92"/>
      <c r="M25" s="106"/>
      <c r="P25" s="91"/>
      <c r="X25" s="92"/>
    </row>
    <row r="26" spans="1:24" ht="18" customHeight="1" thickBot="1">
      <c r="A26" s="91"/>
      <c r="F26" s="92"/>
      <c r="G26" s="92"/>
      <c r="H26" s="92"/>
      <c r="I26" s="92"/>
      <c r="J26" s="78"/>
      <c r="K26" s="78" t="s">
        <v>46</v>
      </c>
      <c r="L26" s="96"/>
      <c r="M26" s="107">
        <f>M23+M24</f>
        <v>0</v>
      </c>
      <c r="N26" s="108" t="s">
        <v>43</v>
      </c>
      <c r="P26" s="91"/>
      <c r="X26" s="92"/>
    </row>
    <row r="27" spans="1:24" ht="18" customHeight="1">
      <c r="A27" s="91"/>
      <c r="F27" s="92"/>
      <c r="G27" s="92"/>
      <c r="H27" s="92"/>
      <c r="I27" s="92"/>
      <c r="J27" s="78"/>
      <c r="P27" s="91"/>
      <c r="X27" s="92"/>
    </row>
    <row r="28" spans="1:24" ht="18" customHeight="1" thickBot="1">
      <c r="A28" s="92"/>
      <c r="F28" s="92"/>
      <c r="G28" s="126" t="s">
        <v>47</v>
      </c>
      <c r="H28" s="126"/>
      <c r="I28" s="127"/>
      <c r="J28" s="127"/>
      <c r="K28" s="127"/>
      <c r="L28" s="127"/>
      <c r="P28" s="92"/>
      <c r="X28" s="92"/>
    </row>
    <row r="29" spans="1:24" ht="18" customHeight="1">
      <c r="A29" s="92"/>
      <c r="P29" s="92"/>
      <c r="Q29" s="92"/>
      <c r="R29" s="91"/>
      <c r="S29" s="91"/>
      <c r="T29" s="92"/>
      <c r="U29" s="92"/>
      <c r="V29" s="92"/>
      <c r="W29" s="92"/>
      <c r="X29" s="92"/>
    </row>
    <row r="30" spans="1:14" ht="18" customHeight="1" thickBot="1">
      <c r="A30" s="92"/>
      <c r="G30" s="109" t="s">
        <v>48</v>
      </c>
      <c r="H30" s="109"/>
      <c r="I30" s="127"/>
      <c r="J30" s="127"/>
      <c r="K30" s="127"/>
      <c r="L30" s="127"/>
      <c r="M30" s="110" t="s">
        <v>49</v>
      </c>
      <c r="N30" s="111"/>
    </row>
    <row r="31" spans="1:14" ht="18" customHeight="1">
      <c r="A31" s="92"/>
      <c r="B31" s="92"/>
      <c r="C31" s="92"/>
      <c r="D31" s="92"/>
      <c r="M31" s="95"/>
      <c r="N31" s="92"/>
    </row>
    <row r="32" spans="1:14" ht="18" customHeight="1" thickBot="1">
      <c r="A32" s="92"/>
      <c r="B32" s="92"/>
      <c r="C32" s="92"/>
      <c r="D32" s="92"/>
      <c r="G32" s="109" t="s">
        <v>50</v>
      </c>
      <c r="H32" s="109"/>
      <c r="I32" s="127"/>
      <c r="J32" s="127"/>
      <c r="K32" s="127"/>
      <c r="L32" s="127"/>
      <c r="M32" s="127"/>
      <c r="N32" s="92"/>
    </row>
    <row r="33" spans="1:14" ht="29.2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2" ht="12.75">
      <c r="A34" s="90" t="s">
        <v>262</v>
      </c>
      <c r="B34" s="90" t="s">
        <v>74</v>
      </c>
    </row>
    <row r="35" spans="1:2" ht="12.75">
      <c r="A35" s="90" t="s">
        <v>75</v>
      </c>
      <c r="B35" s="90" t="s">
        <v>76</v>
      </c>
    </row>
    <row r="36" spans="1:2" ht="12.75">
      <c r="A36" s="90" t="s">
        <v>77</v>
      </c>
      <c r="B36" s="90" t="s">
        <v>78</v>
      </c>
    </row>
    <row r="37" spans="1:2" ht="12.75">
      <c r="A37" s="90" t="s">
        <v>79</v>
      </c>
      <c r="B37" s="90" t="s">
        <v>80</v>
      </c>
    </row>
    <row r="38" spans="1:2" ht="12.75">
      <c r="A38" s="90" t="s">
        <v>81</v>
      </c>
      <c r="B38" s="90" t="s">
        <v>82</v>
      </c>
    </row>
    <row r="39" spans="1:2" ht="12.75">
      <c r="A39" s="90" t="s">
        <v>83</v>
      </c>
      <c r="B39" s="90" t="s">
        <v>84</v>
      </c>
    </row>
    <row r="40" spans="1:2" ht="12.75">
      <c r="A40" s="90" t="s">
        <v>85</v>
      </c>
      <c r="B40" s="90" t="s">
        <v>86</v>
      </c>
    </row>
    <row r="41" spans="1:2" ht="12.75">
      <c r="A41" s="90" t="s">
        <v>87</v>
      </c>
      <c r="B41" s="90" t="s">
        <v>88</v>
      </c>
    </row>
    <row r="42" spans="1:2" ht="12.75">
      <c r="A42" s="90" t="s">
        <v>89</v>
      </c>
      <c r="B42" s="90" t="s">
        <v>90</v>
      </c>
    </row>
    <row r="43" spans="1:2" ht="12.75">
      <c r="A43" s="90" t="s">
        <v>91</v>
      </c>
      <c r="B43" s="90" t="s">
        <v>92</v>
      </c>
    </row>
    <row r="44" spans="1:2" ht="12.75">
      <c r="A44" s="90" t="s">
        <v>93</v>
      </c>
      <c r="B44" s="90" t="s">
        <v>94</v>
      </c>
    </row>
    <row r="45" spans="1:2" ht="12.75">
      <c r="A45" s="90" t="s">
        <v>95</v>
      </c>
      <c r="B45" s="90" t="s">
        <v>96</v>
      </c>
    </row>
    <row r="46" spans="1:2" ht="12.75">
      <c r="A46" s="90" t="s">
        <v>97</v>
      </c>
      <c r="B46" s="90" t="s">
        <v>98</v>
      </c>
    </row>
    <row r="47" spans="1:2" ht="12.75">
      <c r="A47" s="90" t="s">
        <v>99</v>
      </c>
      <c r="B47" s="90" t="s">
        <v>100</v>
      </c>
    </row>
    <row r="48" spans="1:2" ht="12.75">
      <c r="A48" s="90" t="s">
        <v>101</v>
      </c>
      <c r="B48" s="90" t="s">
        <v>102</v>
      </c>
    </row>
    <row r="49" spans="1:2" ht="12.75">
      <c r="A49" s="90" t="s">
        <v>103</v>
      </c>
      <c r="B49" s="90" t="s">
        <v>104</v>
      </c>
    </row>
    <row r="50" spans="1:2" ht="12.75">
      <c r="A50" s="90" t="s">
        <v>105</v>
      </c>
      <c r="B50" s="90" t="s">
        <v>106</v>
      </c>
    </row>
    <row r="51" spans="1:2" ht="12.75">
      <c r="A51" s="90" t="s">
        <v>107</v>
      </c>
      <c r="B51" s="90" t="s">
        <v>108</v>
      </c>
    </row>
    <row r="52" spans="1:2" ht="12.75">
      <c r="A52" s="90" t="s">
        <v>109</v>
      </c>
      <c r="B52" s="90" t="s">
        <v>110</v>
      </c>
    </row>
    <row r="53" spans="1:2" ht="12.75">
      <c r="A53" s="90" t="s">
        <v>111</v>
      </c>
      <c r="B53" s="90" t="s">
        <v>112</v>
      </c>
    </row>
    <row r="54" spans="1:2" ht="12.75">
      <c r="A54" s="90" t="s">
        <v>113</v>
      </c>
      <c r="B54" s="90" t="s">
        <v>114</v>
      </c>
    </row>
    <row r="55" spans="1:2" ht="12.75">
      <c r="A55" s="90" t="s">
        <v>115</v>
      </c>
      <c r="B55" s="90" t="s">
        <v>116</v>
      </c>
    </row>
    <row r="56" spans="1:2" ht="12.75">
      <c r="A56" s="90" t="s">
        <v>117</v>
      </c>
      <c r="B56" s="90" t="s">
        <v>118</v>
      </c>
    </row>
    <row r="57" spans="1:2" ht="12.75">
      <c r="A57" s="90" t="s">
        <v>119</v>
      </c>
      <c r="B57" s="90" t="s">
        <v>120</v>
      </c>
    </row>
    <row r="58" spans="1:2" ht="12.75">
      <c r="A58" s="90" t="s">
        <v>121</v>
      </c>
      <c r="B58" s="90" t="s">
        <v>122</v>
      </c>
    </row>
    <row r="59" spans="1:2" ht="12.75">
      <c r="A59" s="90" t="s">
        <v>123</v>
      </c>
      <c r="B59" s="90" t="s">
        <v>124</v>
      </c>
    </row>
    <row r="60" spans="1:2" ht="12.75">
      <c r="A60" s="90" t="s">
        <v>125</v>
      </c>
      <c r="B60" s="90" t="s">
        <v>126</v>
      </c>
    </row>
    <row r="61" spans="1:2" ht="12.75">
      <c r="A61" s="90" t="s">
        <v>127</v>
      </c>
      <c r="B61" s="90" t="s">
        <v>128</v>
      </c>
    </row>
    <row r="62" spans="1:2" ht="12.75">
      <c r="A62" s="90" t="s">
        <v>129</v>
      </c>
      <c r="B62" s="90" t="s">
        <v>130</v>
      </c>
    </row>
    <row r="63" spans="1:2" ht="12.75">
      <c r="A63" s="90" t="s">
        <v>131</v>
      </c>
      <c r="B63" s="90" t="s">
        <v>132</v>
      </c>
    </row>
    <row r="64" spans="1:2" ht="12.75">
      <c r="A64" s="90" t="s">
        <v>133</v>
      </c>
      <c r="B64" s="90" t="s">
        <v>134</v>
      </c>
    </row>
    <row r="65" spans="1:2" ht="12.75">
      <c r="A65" s="90" t="s">
        <v>135</v>
      </c>
      <c r="B65" s="90" t="s">
        <v>136</v>
      </c>
    </row>
    <row r="66" spans="1:2" ht="12.75">
      <c r="A66" s="90" t="s">
        <v>137</v>
      </c>
      <c r="B66" s="90" t="s">
        <v>138</v>
      </c>
    </row>
    <row r="67" spans="1:2" ht="12.75">
      <c r="A67" s="90" t="s">
        <v>139</v>
      </c>
      <c r="B67" s="90" t="s">
        <v>140</v>
      </c>
    </row>
    <row r="68" spans="1:2" ht="12.75">
      <c r="A68" s="90" t="s">
        <v>141</v>
      </c>
      <c r="B68" s="90" t="s">
        <v>142</v>
      </c>
    </row>
    <row r="69" spans="1:2" ht="12.75">
      <c r="A69" s="90" t="s">
        <v>143</v>
      </c>
      <c r="B69" s="90" t="s">
        <v>144</v>
      </c>
    </row>
    <row r="70" spans="1:2" ht="12.75">
      <c r="A70" s="90" t="s">
        <v>145</v>
      </c>
      <c r="B70" s="90" t="s">
        <v>146</v>
      </c>
    </row>
    <row r="71" spans="1:2" ht="12.75">
      <c r="A71" s="90" t="s">
        <v>147</v>
      </c>
      <c r="B71" s="90" t="s">
        <v>148</v>
      </c>
    </row>
    <row r="72" spans="1:2" ht="12.75">
      <c r="A72" s="90" t="s">
        <v>149</v>
      </c>
      <c r="B72" s="90" t="s">
        <v>150</v>
      </c>
    </row>
    <row r="73" spans="1:2" ht="12.75">
      <c r="A73" s="90" t="s">
        <v>151</v>
      </c>
      <c r="B73" s="90" t="s">
        <v>152</v>
      </c>
    </row>
    <row r="74" spans="1:2" ht="12.75">
      <c r="A74" s="90" t="s">
        <v>153</v>
      </c>
      <c r="B74" s="90" t="s">
        <v>154</v>
      </c>
    </row>
    <row r="75" spans="1:2" ht="12.75">
      <c r="A75" s="90" t="s">
        <v>155</v>
      </c>
      <c r="B75" s="90" t="s">
        <v>156</v>
      </c>
    </row>
    <row r="76" spans="1:2" ht="12.75">
      <c r="A76" s="90" t="s">
        <v>157</v>
      </c>
      <c r="B76" s="90" t="s">
        <v>158</v>
      </c>
    </row>
    <row r="77" spans="1:2" ht="12.75">
      <c r="A77" s="90" t="s">
        <v>159</v>
      </c>
      <c r="B77" s="90" t="s">
        <v>160</v>
      </c>
    </row>
    <row r="78" spans="1:2" ht="12.75">
      <c r="A78" s="90" t="s">
        <v>161</v>
      </c>
      <c r="B78" s="90" t="s">
        <v>162</v>
      </c>
    </row>
    <row r="79" spans="1:2" ht="12.75">
      <c r="A79" s="90" t="s">
        <v>163</v>
      </c>
      <c r="B79" s="90" t="s">
        <v>164</v>
      </c>
    </row>
    <row r="80" spans="1:2" ht="12.75">
      <c r="A80" s="90" t="s">
        <v>165</v>
      </c>
      <c r="B80" s="90" t="s">
        <v>166</v>
      </c>
    </row>
    <row r="81" spans="1:2" ht="12.75">
      <c r="A81" s="90" t="s">
        <v>167</v>
      </c>
      <c r="B81" s="90" t="s">
        <v>168</v>
      </c>
    </row>
    <row r="82" spans="1:2" ht="12.75">
      <c r="A82" s="90" t="s">
        <v>169</v>
      </c>
      <c r="B82" s="90" t="s">
        <v>170</v>
      </c>
    </row>
    <row r="83" spans="1:2" ht="12.75">
      <c r="A83" s="90" t="s">
        <v>171</v>
      </c>
      <c r="B83" s="90" t="s">
        <v>172</v>
      </c>
    </row>
    <row r="84" spans="1:2" ht="12.75">
      <c r="A84" s="90" t="s">
        <v>173</v>
      </c>
      <c r="B84" s="90" t="s">
        <v>174</v>
      </c>
    </row>
    <row r="85" spans="1:2" ht="12.75">
      <c r="A85" s="90" t="s">
        <v>175</v>
      </c>
      <c r="B85" s="90" t="s">
        <v>176</v>
      </c>
    </row>
    <row r="86" spans="1:2" ht="12.75">
      <c r="A86" s="90" t="s">
        <v>177</v>
      </c>
      <c r="B86" s="90" t="s">
        <v>178</v>
      </c>
    </row>
    <row r="87" spans="1:2" ht="12.75">
      <c r="A87" s="90" t="s">
        <v>179</v>
      </c>
      <c r="B87" s="90" t="s">
        <v>180</v>
      </c>
    </row>
    <row r="88" spans="1:2" ht="12.75">
      <c r="A88" s="90" t="s">
        <v>181</v>
      </c>
      <c r="B88" s="90" t="s">
        <v>182</v>
      </c>
    </row>
    <row r="89" spans="1:2" ht="12.75">
      <c r="A89" s="90" t="s">
        <v>183</v>
      </c>
      <c r="B89" s="90" t="s">
        <v>184</v>
      </c>
    </row>
    <row r="90" spans="1:2" ht="12.75">
      <c r="A90" s="90" t="s">
        <v>185</v>
      </c>
      <c r="B90" s="90" t="s">
        <v>186</v>
      </c>
    </row>
    <row r="91" spans="1:2" ht="12.75">
      <c r="A91" s="90" t="s">
        <v>187</v>
      </c>
      <c r="B91" s="90" t="s">
        <v>188</v>
      </c>
    </row>
    <row r="92" spans="1:2" ht="12.75">
      <c r="A92" s="90" t="s">
        <v>189</v>
      </c>
      <c r="B92" s="90" t="s">
        <v>190</v>
      </c>
    </row>
    <row r="93" spans="1:2" ht="12.75">
      <c r="A93" s="90" t="s">
        <v>191</v>
      </c>
      <c r="B93" s="90" t="s">
        <v>192</v>
      </c>
    </row>
    <row r="94" spans="1:2" ht="12.75">
      <c r="A94" s="90" t="s">
        <v>193</v>
      </c>
      <c r="B94" s="90" t="s">
        <v>194</v>
      </c>
    </row>
    <row r="95" spans="1:2" ht="12.75">
      <c r="A95" s="90" t="s">
        <v>195</v>
      </c>
      <c r="B95" s="90" t="s">
        <v>196</v>
      </c>
    </row>
    <row r="96" spans="1:2" ht="12.75">
      <c r="A96" s="90" t="s">
        <v>197</v>
      </c>
      <c r="B96" s="90" t="s">
        <v>198</v>
      </c>
    </row>
    <row r="97" spans="1:2" ht="12.75">
      <c r="A97" s="90" t="s">
        <v>199</v>
      </c>
      <c r="B97" s="90" t="s">
        <v>200</v>
      </c>
    </row>
    <row r="98" spans="1:2" ht="12.75">
      <c r="A98" s="90" t="s">
        <v>201</v>
      </c>
      <c r="B98" s="90" t="s">
        <v>202</v>
      </c>
    </row>
    <row r="99" spans="1:2" ht="12.75">
      <c r="A99" s="90" t="s">
        <v>203</v>
      </c>
      <c r="B99" s="90" t="s">
        <v>204</v>
      </c>
    </row>
    <row r="100" spans="1:2" ht="12.75">
      <c r="A100" s="90" t="s">
        <v>205</v>
      </c>
      <c r="B100" s="90" t="s">
        <v>206</v>
      </c>
    </row>
    <row r="101" spans="1:2" ht="12.75">
      <c r="A101" s="90" t="s">
        <v>207</v>
      </c>
      <c r="B101" s="90" t="s">
        <v>208</v>
      </c>
    </row>
    <row r="102" spans="1:2" ht="12.75">
      <c r="A102" s="90" t="s">
        <v>209</v>
      </c>
      <c r="B102" s="90" t="s">
        <v>210</v>
      </c>
    </row>
    <row r="103" spans="1:2" ht="12.75">
      <c r="A103" s="90" t="s">
        <v>211</v>
      </c>
      <c r="B103" s="90" t="s">
        <v>212</v>
      </c>
    </row>
    <row r="104" spans="1:2" ht="12.75">
      <c r="A104" s="90" t="s">
        <v>213</v>
      </c>
      <c r="B104" s="90" t="s">
        <v>214</v>
      </c>
    </row>
    <row r="105" spans="1:2" ht="12.75">
      <c r="A105" s="90" t="s">
        <v>215</v>
      </c>
      <c r="B105" s="90" t="s">
        <v>216</v>
      </c>
    </row>
    <row r="106" spans="1:2" ht="12.75">
      <c r="A106" s="90" t="s">
        <v>217</v>
      </c>
      <c r="B106" s="90" t="s">
        <v>218</v>
      </c>
    </row>
    <row r="107" spans="1:2" ht="12.75">
      <c r="A107" s="90" t="s">
        <v>219</v>
      </c>
      <c r="B107" s="90" t="s">
        <v>220</v>
      </c>
    </row>
    <row r="108" spans="1:2" ht="12.75">
      <c r="A108" s="90" t="s">
        <v>221</v>
      </c>
      <c r="B108" s="90" t="s">
        <v>222</v>
      </c>
    </row>
    <row r="109" spans="1:2" ht="12.75">
      <c r="A109" s="90" t="s">
        <v>223</v>
      </c>
      <c r="B109" s="90" t="s">
        <v>224</v>
      </c>
    </row>
    <row r="110" spans="1:2" ht="12.75">
      <c r="A110" s="90" t="s">
        <v>225</v>
      </c>
      <c r="B110" s="90" t="s">
        <v>226</v>
      </c>
    </row>
    <row r="111" spans="1:2" ht="12.75">
      <c r="A111" s="90" t="s">
        <v>227</v>
      </c>
      <c r="B111" s="90" t="s">
        <v>228</v>
      </c>
    </row>
    <row r="112" spans="1:2" ht="12.75">
      <c r="A112" s="90" t="s">
        <v>229</v>
      </c>
      <c r="B112" s="90" t="s">
        <v>230</v>
      </c>
    </row>
    <row r="113" spans="1:2" ht="12.75">
      <c r="A113" s="90" t="s">
        <v>231</v>
      </c>
      <c r="B113" s="90" t="s">
        <v>232</v>
      </c>
    </row>
    <row r="114" spans="1:2" ht="12.75">
      <c r="A114" s="90" t="s">
        <v>233</v>
      </c>
      <c r="B114" s="90" t="s">
        <v>234</v>
      </c>
    </row>
    <row r="115" spans="1:2" ht="12.75">
      <c r="A115" s="90" t="s">
        <v>235</v>
      </c>
      <c r="B115" s="90" t="s">
        <v>236</v>
      </c>
    </row>
    <row r="116" spans="1:2" ht="12.75">
      <c r="A116" s="90" t="s">
        <v>237</v>
      </c>
      <c r="B116" s="90" t="s">
        <v>238</v>
      </c>
    </row>
    <row r="117" spans="1:2" ht="12.75">
      <c r="A117" s="90" t="s">
        <v>239</v>
      </c>
      <c r="B117" s="90" t="s">
        <v>240</v>
      </c>
    </row>
    <row r="118" spans="1:2" ht="12.75">
      <c r="A118" s="90" t="s">
        <v>241</v>
      </c>
      <c r="B118" s="90" t="s">
        <v>242</v>
      </c>
    </row>
    <row r="119" spans="1:2" ht="12.75">
      <c r="A119" s="90" t="s">
        <v>243</v>
      </c>
      <c r="B119" s="90" t="s">
        <v>244</v>
      </c>
    </row>
    <row r="120" spans="1:2" ht="12.75">
      <c r="A120" s="90" t="s">
        <v>245</v>
      </c>
      <c r="B120" s="90" t="s">
        <v>263</v>
      </c>
    </row>
    <row r="121" spans="1:2" ht="12.75">
      <c r="A121" s="90" t="s">
        <v>246</v>
      </c>
      <c r="B121" s="90" t="s">
        <v>247</v>
      </c>
    </row>
    <row r="122" spans="1:2" ht="12.75">
      <c r="A122" s="90" t="s">
        <v>248</v>
      </c>
      <c r="B122" s="90" t="s">
        <v>249</v>
      </c>
    </row>
  </sheetData>
  <sheetProtection/>
  <mergeCells count="63">
    <mergeCell ref="A20:L20"/>
    <mergeCell ref="A1:N1"/>
    <mergeCell ref="A3:G3"/>
    <mergeCell ref="H3:N3"/>
    <mergeCell ref="B4:E4"/>
    <mergeCell ref="F4:G4"/>
    <mergeCell ref="I4:L4"/>
    <mergeCell ref="M4:N4"/>
    <mergeCell ref="C2:E2"/>
    <mergeCell ref="A5:A6"/>
    <mergeCell ref="F5:G6"/>
    <mergeCell ref="H5:H6"/>
    <mergeCell ref="M5:N6"/>
    <mergeCell ref="B6:E6"/>
    <mergeCell ref="I6:L6"/>
    <mergeCell ref="C5:E5"/>
    <mergeCell ref="J5:L5"/>
    <mergeCell ref="A7:A8"/>
    <mergeCell ref="F7:G8"/>
    <mergeCell ref="H7:H8"/>
    <mergeCell ref="M7:N8"/>
    <mergeCell ref="B8:E8"/>
    <mergeCell ref="I8:L8"/>
    <mergeCell ref="J7:L7"/>
    <mergeCell ref="C7:E7"/>
    <mergeCell ref="B13:E13"/>
    <mergeCell ref="I13:L13"/>
    <mergeCell ref="A10:G10"/>
    <mergeCell ref="H10:N10"/>
    <mergeCell ref="B11:E11"/>
    <mergeCell ref="F11:G11"/>
    <mergeCell ref="I11:L11"/>
    <mergeCell ref="M11:N11"/>
    <mergeCell ref="I15:L15"/>
    <mergeCell ref="F14:G15"/>
    <mergeCell ref="A16:A19"/>
    <mergeCell ref="F16:G17"/>
    <mergeCell ref="H16:H19"/>
    <mergeCell ref="M16:N17"/>
    <mergeCell ref="A12:A15"/>
    <mergeCell ref="F12:G13"/>
    <mergeCell ref="H12:H15"/>
    <mergeCell ref="M12:N13"/>
    <mergeCell ref="C18:E18"/>
    <mergeCell ref="C16:E16"/>
    <mergeCell ref="C14:E14"/>
    <mergeCell ref="C12:E12"/>
    <mergeCell ref="B17:E17"/>
    <mergeCell ref="I17:L17"/>
    <mergeCell ref="F18:G19"/>
    <mergeCell ref="B19:E19"/>
    <mergeCell ref="I19:L19"/>
    <mergeCell ref="B15:E15"/>
    <mergeCell ref="G28:H28"/>
    <mergeCell ref="I28:L28"/>
    <mergeCell ref="I30:L30"/>
    <mergeCell ref="I32:M32"/>
    <mergeCell ref="J12:L12"/>
    <mergeCell ref="J18:L18"/>
    <mergeCell ref="J16:L16"/>
    <mergeCell ref="J14:L14"/>
    <mergeCell ref="M18:N19"/>
    <mergeCell ref="M14:N15"/>
  </mergeCells>
  <dataValidations count="4">
    <dataValidation allowBlank="1" showInputMessage="1" showErrorMessage="1" imeMode="halfAlpha" sqref="M12:N19 M5:N8 F12:G19 F7:G8 I32:M32"/>
    <dataValidation allowBlank="1" showInputMessage="1" showErrorMessage="1" imeMode="hiragana" sqref="C5:E5 C7:E7 J5:L5 J7:L7 C12:E12 C14:E14 C16:E16 C18:E18 J12:L12 J14:L14 J16:L16 J18:L18"/>
    <dataValidation allowBlank="1" showInputMessage="1" showErrorMessage="1" imeMode="halfAlpha" sqref="F5:G6"/>
    <dataValidation type="list" allowBlank="1" showInputMessage="1" showErrorMessage="1" sqref="C2:E2">
      <formula1>$B$34:$B$122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尾崎 清</cp:lastModifiedBy>
  <cp:lastPrinted>2016-10-09T13:20:31Z</cp:lastPrinted>
  <dcterms:created xsi:type="dcterms:W3CDTF">2007-08-01T05:50:20Z</dcterms:created>
  <dcterms:modified xsi:type="dcterms:W3CDTF">2016-11-15T05:05:35Z</dcterms:modified>
  <cp:category/>
  <cp:version/>
  <cp:contentType/>
  <cp:contentStatus/>
</cp:coreProperties>
</file>