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60" windowHeight="6130" activeTab="0"/>
  </bookViews>
  <sheets>
    <sheet name="全日本ジュニア広島大会要項" sheetId="1" r:id="rId1"/>
    <sheet name="女子D" sheetId="2" state="hidden" r:id="rId2"/>
    <sheet name="女子S" sheetId="3" state="hidden" r:id="rId3"/>
    <sheet name="男子D" sheetId="4" state="hidden" r:id="rId4"/>
    <sheet name="男子S" sheetId="5" state="hidden" r:id="rId5"/>
    <sheet name="申込様式【ｼﾞｭﾆｱの部】" sheetId="6" r:id="rId6"/>
    <sheet name="申込様式【ｼﾞｭﾆｱ新人の部】" sheetId="7" r:id="rId7"/>
  </sheets>
  <definedNames>
    <definedName name="NameBD1" localSheetId="1">'女子D'!$B$3:$L$4</definedName>
    <definedName name="NameBD2" localSheetId="3">'男子D'!$B$3:$L$4+'男子D'!#REF!+'男子D'!$B$3:$L$4</definedName>
    <definedName name="NameBS2" localSheetId="4">'男子S'!$B$3:$H$4</definedName>
    <definedName name="_xlnm.Print_Area" localSheetId="5">'申込様式【ｼﾞｭﾆｱの部】'!$A$1:$P$54</definedName>
    <definedName name="_xlnm.Print_Area" localSheetId="6">'申込様式【ｼﾞｭﾆｱ新人の部】'!$A$1:$I$33</definedName>
    <definedName name="_xlnm.Print_Area" localSheetId="0">'全日本ジュニア広島大会要項'!$A$1:$M$71</definedName>
  </definedNames>
  <calcPr fullCalcOnLoad="1"/>
</workbook>
</file>

<file path=xl/comments2.xml><?xml version="1.0" encoding="utf-8"?>
<comments xmlns="http://schemas.openxmlformats.org/spreadsheetml/2006/main">
  <authors>
    <author>admin</author>
  </authors>
  <commentList>
    <comment ref="A2" authorId="0">
      <text>
        <r>
          <rPr>
            <b/>
            <sz val="14"/>
            <color indexed="48"/>
            <rFont val="ＭＳ Ｐゴシック"/>
            <family val="3"/>
          </rPr>
          <t>女子ダブルス</t>
        </r>
      </text>
    </comment>
  </commentList>
</comments>
</file>

<file path=xl/comments3.xml><?xml version="1.0" encoding="utf-8"?>
<comments xmlns="http://schemas.openxmlformats.org/spreadsheetml/2006/main">
  <authors>
    <author>admin</author>
  </authors>
  <commentList>
    <comment ref="A2" authorId="0">
      <text>
        <r>
          <rPr>
            <b/>
            <sz val="14"/>
            <color indexed="48"/>
            <rFont val="ＭＳ Ｐゴシック"/>
            <family val="3"/>
          </rPr>
          <t>女子シングルス</t>
        </r>
      </text>
    </comment>
  </commentList>
</comments>
</file>

<file path=xl/comments4.xml><?xml version="1.0" encoding="utf-8"?>
<comments xmlns="http://schemas.openxmlformats.org/spreadsheetml/2006/main">
  <authors>
    <author>admin</author>
  </authors>
  <commentList>
    <comment ref="A2" authorId="0">
      <text>
        <r>
          <rPr>
            <b/>
            <sz val="14"/>
            <color indexed="48"/>
            <rFont val="ＭＳ Ｐゴシック"/>
            <family val="3"/>
          </rPr>
          <t>男子ダブルス</t>
        </r>
      </text>
    </comment>
  </commentList>
</comments>
</file>

<file path=xl/comments5.xml><?xml version="1.0" encoding="utf-8"?>
<comments xmlns="http://schemas.openxmlformats.org/spreadsheetml/2006/main">
  <authors>
    <author>admin</author>
  </authors>
  <commentList>
    <comment ref="A2" authorId="0">
      <text>
        <r>
          <rPr>
            <b/>
            <sz val="14"/>
            <color indexed="48"/>
            <rFont val="ＭＳ Ｐゴシック"/>
            <family val="3"/>
          </rPr>
          <t>男子シングルス</t>
        </r>
      </text>
    </comment>
  </commentList>
</comments>
</file>

<file path=xl/comments6.xml><?xml version="1.0" encoding="utf-8"?>
<comments xmlns="http://schemas.openxmlformats.org/spreadsheetml/2006/main">
  <authors>
    <author>市立福山</author>
  </authors>
  <commentList>
    <comment ref="C2" authorId="0">
      <text>
        <r>
          <rPr>
            <b/>
            <sz val="9"/>
            <rFont val="ＭＳ Ｐゴシック"/>
            <family val="3"/>
          </rPr>
          <t>全角6文字以内で入力してください。トーナメント表の学校名に反映されます。</t>
        </r>
        <r>
          <rPr>
            <sz val="9"/>
            <rFont val="ＭＳ Ｐゴシック"/>
            <family val="3"/>
          </rPr>
          <t xml:space="preserve">
</t>
        </r>
      </text>
    </comment>
    <comment ref="J45" authorId="0">
      <text>
        <r>
          <rPr>
            <b/>
            <sz val="9"/>
            <rFont val="ＭＳ Ｐゴシック"/>
            <family val="3"/>
          </rPr>
          <t>エントリー数を入力すれば，自動で計算されます</t>
        </r>
      </text>
    </comment>
    <comment ref="J46" authorId="0">
      <text>
        <r>
          <rPr>
            <b/>
            <sz val="9"/>
            <rFont val="ＭＳ Ｐゴシック"/>
            <family val="3"/>
          </rPr>
          <t xml:space="preserve">エントリー数を入力すれば，自動で計算されます。
</t>
        </r>
      </text>
    </comment>
  </commentList>
</comments>
</file>

<file path=xl/sharedStrings.xml><?xml version="1.0" encoding="utf-8"?>
<sst xmlns="http://schemas.openxmlformats.org/spreadsheetml/2006/main" count="272" uniqueCount="124">
  <si>
    <t>･</t>
  </si>
  <si>
    <t>(</t>
  </si>
  <si>
    <t>)</t>
  </si>
  <si>
    <t>学年</t>
  </si>
  <si>
    <t>名前</t>
  </si>
  <si>
    <t>学校名</t>
  </si>
  <si>
    <t>(</t>
  </si>
  <si>
    <t>校内NO.</t>
  </si>
  <si>
    <t>(</t>
  </si>
  <si>
    <t>フリガナ</t>
  </si>
  <si>
    <t>フリガナ</t>
  </si>
  <si>
    <t>初心者</t>
  </si>
  <si>
    <t>初級</t>
  </si>
  <si>
    <t>主　　催</t>
  </si>
  <si>
    <t>広島県バドミントン協会</t>
  </si>
  <si>
    <t>主　　管</t>
  </si>
  <si>
    <t>後　　援</t>
  </si>
  <si>
    <t>協　　賛</t>
  </si>
  <si>
    <t>種　　目</t>
  </si>
  <si>
    <t>競技方法</t>
  </si>
  <si>
    <t>使用ｼｬﾄﾙ</t>
  </si>
  <si>
    <t>参加資格</t>
  </si>
  <si>
    <t>参加申込</t>
  </si>
  <si>
    <t>その他</t>
  </si>
  <si>
    <t>男子シングルス</t>
  </si>
  <si>
    <t>女子シングルス</t>
  </si>
  <si>
    <t>№</t>
  </si>
  <si>
    <t>氏　　　　　名</t>
  </si>
  <si>
    <t>登録番号</t>
  </si>
  <si>
    <t>男子ダブルス</t>
  </si>
  <si>
    <t>女子ダブルス</t>
  </si>
  <si>
    <t>　以上のとおり、申し込みます。</t>
  </si>
  <si>
    <t>シングルス</t>
  </si>
  <si>
    <t>人×　　５００円</t>
  </si>
  <si>
    <t>円</t>
  </si>
  <si>
    <t>ダブルス</t>
  </si>
  <si>
    <t xml:space="preserve">組×１，０００円 </t>
  </si>
  <si>
    <t>合　　計</t>
  </si>
  <si>
    <t>代表者氏名</t>
  </si>
  <si>
    <t>印</t>
  </si>
  <si>
    <t>代表者電話</t>
  </si>
  <si>
    <t>ふりがな</t>
  </si>
  <si>
    <t>学校名</t>
  </si>
  <si>
    <t>ゴーセン株式会社</t>
  </si>
  <si>
    <t>①ジュニアの部　男子シングルス</t>
  </si>
  <si>
    <t>②ジュニアの部　男子ダブルス</t>
  </si>
  <si>
    <t>③ジュニアの部　女子シングルス</t>
  </si>
  <si>
    <t>④ジュニアの部　女子ダブルス</t>
  </si>
  <si>
    <t>⑤ジュニア新人の部　男子シングルス</t>
  </si>
  <si>
    <t>⑥ジュニア新人の部　女子シングルス</t>
  </si>
  <si>
    <t>所属学校・団体名</t>
  </si>
  <si>
    <t>学年</t>
  </si>
  <si>
    <t>（正式名称）</t>
  </si>
  <si>
    <t>広島県高等学校体育連盟バドミントン専門部　　　広島県バドミントン協会強化委員会中学担当</t>
  </si>
  <si>
    <t>　</t>
  </si>
  <si>
    <t>トーナメント戦とする。（ジュニア新人の部は、予選リーグの後トーナメント戦を行う。）</t>
  </si>
  <si>
    <t>大会事務局が一括準備したシャトルを購入し、試合の都度お互いに提出する。</t>
  </si>
  <si>
    <t>②ジュニアの部は、中学３年生から高校２年生までとする。</t>
  </si>
  <si>
    <t>④ジュニアの部は、シングルス・ダブルスを兼ねて出場できる。</t>
  </si>
  <si>
    <t>⑥日本国籍を有する者。</t>
  </si>
  <si>
    <t>　　　　安田女子高等学校内　　赤川  雅美　宛　</t>
  </si>
  <si>
    <t>　　　　　℡ 082-221-3304　　　Fax 082-212-0300　　</t>
  </si>
  <si>
    <t>Mail：akagawa@yasuda-u.ac.jp</t>
  </si>
  <si>
    <t>①着衣等の色またはその組合せはどのようなものでもよいが、色付き着衣を使用する場合は、競技の</t>
  </si>
  <si>
    <t>　品位を保つために（公財）日本バドミントン協会の審査合格品とする。</t>
  </si>
  <si>
    <t>③背面中央に、次のようなゼッケンをつけること。　</t>
  </si>
  <si>
    <t>※ジュニアの部は、別紙申込用紙に必要事項を記入の上、下記宛てに郵送するとともに、メール送信すること。</t>
  </si>
  <si>
    <t>※ 推薦出場者は，№を○で囲んでください。</t>
  </si>
  <si>
    <t>③ジュニア新人の部は、中学２年生までとする。（小学生含む）</t>
  </si>
  <si>
    <t>⑤ジュニアの部は、各校２複２単までの参加枠を設ける。（推薦出場者を除く）</t>
  </si>
  <si>
    <t>参加数によっては、ローカルルールを設けて実施する場合がある。 必要に応じ、三位決定戦を行う。</t>
  </si>
  <si>
    <t>別紙申込用紙に必要事項を記入の上、下記宛てに郵送すること。（電話申込は不可）</t>
  </si>
  <si>
    <t>　本予選会終了後、大会申込み手続きおよび大会参加料（1人1種目３,000円）を徴収します。</t>
  </si>
  <si>
    <t>　ジュニアの部 申込先 ： 〒730-0001　広島市中区白島北町１-４１</t>
  </si>
  <si>
    <t xml:space="preserve"> 日本バドミントン協会 会員登録（広島県登録）は、 </t>
  </si>
  <si>
    <t xml:space="preserve"> 広島県バドミントン協会 HP（http://hiroshima-badminton.com/） をご覧ください！</t>
  </si>
  <si>
    <r>
      <t>　 新規登録・更新（年会費の決済）は、</t>
    </r>
    <r>
      <rPr>
        <u val="single"/>
        <sz val="10"/>
        <rFont val="HGSｺﾞｼｯｸM"/>
        <family val="3"/>
      </rPr>
      <t>大会申込期限まで</t>
    </r>
    <r>
      <rPr>
        <sz val="10"/>
        <rFont val="HGSｺﾞｼｯｸM"/>
        <family val="3"/>
      </rPr>
      <t>に手続きしてください。</t>
    </r>
  </si>
  <si>
    <t>　 ※所属団体の変更は年会費を決済する前に、団体管理者または県協会事務局までご連絡ください。</t>
  </si>
  <si>
    <r>
      <t>日バ会員登録番号が</t>
    </r>
    <r>
      <rPr>
        <b/>
        <i/>
        <sz val="10.5"/>
        <rFont val="HGSｺﾞｼｯｸM"/>
        <family val="3"/>
      </rPr>
      <t>10 桁</t>
    </r>
    <r>
      <rPr>
        <i/>
        <sz val="10.5"/>
        <rFont val="HGSｺﾞｼｯｸM"/>
        <family val="3"/>
      </rPr>
      <t>に変わりました！  新番号は、会員登録システムにログインしご確認ください。</t>
    </r>
  </si>
  <si>
    <t>参加料と</t>
  </si>
  <si>
    <t>納入方法</t>
  </si>
  <si>
    <t>１人 １種目 ５００円（シングルス １人 500円　ダブルス １組 1,000円）　</t>
  </si>
  <si>
    <t>参加料は団体ごとに一括して、大会当日 受付にて徴収します。  棄権の場合でも納入すること。</t>
  </si>
  <si>
    <t>広島県　（公財）広島県スポーツ協会 　広島市</t>
  </si>
  <si>
    <t>　　　　広島市立伴中学校内　　藤田　翔　宛</t>
  </si>
  <si>
    <t>　ジュニア新人の部 申込先： 〒731-3165　広島市安佐南区伴中央１丁目７-１</t>
  </si>
  <si>
    <t>第40回全日本ジュニアバドミントン選手権大会 広島県予選会　要項</t>
  </si>
  <si>
    <t>2021年度（公財）日本バドミントン協会一種検定合格球（GOSEN NEO FEATHER DIAMOND）とし、</t>
  </si>
  <si>
    <t>①2021年度（公財）日本バドミントン協会会員登録(県登録)を完了した者。（有効期限切れは不可）</t>
  </si>
  <si>
    <t>②「ジュニアの部」優勝者(男女１名１組）および｢ジュニア新人の部」上位２名は、９月１７日～２０日</t>
  </si>
  <si>
    <t>　大分県大分市で行われる第４０回全日本ジュニアバドミントン選手権大会の出場権を与える。</t>
  </si>
  <si>
    <t>令和 ３年　　月　　　日</t>
  </si>
  <si>
    <t>第４０回全日本ジュニアバドミントン選手権大会【ジュニアの部】　参加申込書</t>
  </si>
  <si>
    <t>第４０回全日本ジュニアバドミントン選手権大会【ジュニア新人の部】　参加申込書</t>
  </si>
  <si>
    <t>　　　　　℡ 082-928-5808</t>
  </si>
  <si>
    <t>申込期限 ：令和 ３年 ７月２４日（土）必着</t>
  </si>
  <si>
    <t>※中学生の所属は、学校のクラブ活動の有無に関わらず学校名とする。</t>
  </si>
  <si>
    <t>種目</t>
  </si>
  <si>
    <t>男・女</t>
  </si>
  <si>
    <t>ふりがな</t>
  </si>
  <si>
    <t>氏　　名</t>
  </si>
  <si>
    <t>ランク</t>
  </si>
  <si>
    <t>※ランク欄にチーム内順位を記入すること。</t>
  </si>
  <si>
    <t>広島市安佐北区深川２丁目50-1　　　℡　082-843-4999</t>
  </si>
  <si>
    <t>　大和興産 安佐北区スポーツセンター</t>
  </si>
  <si>
    <t>期日・会場</t>
  </si>
  <si>
    <t>令和 ３年　８月１７日（火）　８：３０～</t>
  </si>
  <si>
    <t>令和 ３年　８月１８日（水）　８：３０～</t>
  </si>
  <si>
    <t>【ジュニアの部】 　　※ダブルス・シングルスの順に全種目を行います。</t>
  </si>
  <si>
    <t xml:space="preserve">【ジュニアの部】　　　　　広島県立総合体育館（大アリーナ）　広島市中区基町４－１　　　℡　082-228-1111 </t>
  </si>
  <si>
    <t xml:space="preserve">【ジュニア新人の部】　　広島県立総合体育館（小アリーナ）　　　　　　　　　　　　　　　〃 </t>
  </si>
  <si>
    <t>　ただし、2021年度広島県高等学校総合体育大会個人戦に出場した者は推薦出場者とする。</t>
  </si>
  <si>
    <t>　　（ダブルスは同一ペアに限る）</t>
  </si>
  <si>
    <t>　広島県バドミントン協会「新型コロナウィルス感染症予防対策」を熟読し、入場者は全員 "健康</t>
  </si>
  <si>
    <t>　状態確認シート"または"学校同行者体調記録表"に必要事項を記入し、受付に提出してください。</t>
  </si>
  <si>
    <t>所属団体名（学校名）</t>
  </si>
  <si>
    <t>所属団体名（学校名）</t>
  </si>
  <si>
    <t>人× 500円</t>
  </si>
  <si>
    <t>合計</t>
  </si>
  <si>
    <r>
      <t>④本大会は、新型コロナウィルス感染症予防対策により、</t>
    </r>
    <r>
      <rPr>
        <b/>
        <sz val="9.5"/>
        <rFont val="HGSｺﾞｼｯｸM"/>
        <family val="3"/>
      </rPr>
      <t>無観客</t>
    </r>
    <r>
      <rPr>
        <sz val="9.5"/>
        <rFont val="HGSｺﾞｼｯｸM"/>
        <family val="3"/>
      </rPr>
      <t>とします。</t>
    </r>
  </si>
  <si>
    <t>⑤運営は、（公財）日本バドミントン協会「新型コロナウイルス感染症対策に伴うバドミントン</t>
  </si>
  <si>
    <t>　活動ガイドライン」及び「広島県高等学校体育連盟主催大会新型コロナウイルス感染拡大予防</t>
  </si>
  <si>
    <t>　ガイドライン」（大会開催時 最新版）に準じて行います。 会場ごとのルールに従い行動し、</t>
  </si>
  <si>
    <t>　円滑な運営にご協力ください。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</si>
</sst>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quot;"/>
    <numFmt numFmtId="178" formatCode="0;\-0;;@"/>
    <numFmt numFmtId="179" formatCode="[$]ggge&quot;年&quot;m&quot;月&quot;d&quot;日&quot;;@"/>
    <numFmt numFmtId="180" formatCode="[$-411]gge&quot;年&quot;m&quot;月&quot;d&quot;日&quot;;@"/>
    <numFmt numFmtId="181"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9"/>
      <name val="ＭＳ Ｐゴシック"/>
      <family val="3"/>
    </font>
    <font>
      <sz val="6"/>
      <name val="ＭＳ 明朝"/>
      <family val="1"/>
    </font>
    <font>
      <sz val="11"/>
      <color indexed="56"/>
      <name val="HG丸ｺﾞｼｯｸM-PRO"/>
      <family val="3"/>
    </font>
    <font>
      <b/>
      <sz val="11"/>
      <color indexed="56"/>
      <name val="HG丸ｺﾞｼｯｸM-PRO"/>
      <family val="3"/>
    </font>
    <font>
      <b/>
      <sz val="14"/>
      <color indexed="48"/>
      <name val="ＭＳ Ｐゴシック"/>
      <family val="3"/>
    </font>
    <font>
      <b/>
      <sz val="9"/>
      <name val="ＭＳ Ｐゴシック"/>
      <family val="3"/>
    </font>
    <font>
      <sz val="12"/>
      <name val="HGPｺﾞｼｯｸM"/>
      <family val="3"/>
    </font>
    <font>
      <sz val="10.5"/>
      <name val="HGPｺﾞｼｯｸM"/>
      <family val="3"/>
    </font>
    <font>
      <sz val="7.5"/>
      <name val="HGPｺﾞｼｯｸM"/>
      <family val="3"/>
    </font>
    <font>
      <sz val="8"/>
      <name val="HGPｺﾞｼｯｸM"/>
      <family val="3"/>
    </font>
    <font>
      <sz val="9"/>
      <name val="HGPｺﾞｼｯｸM"/>
      <family val="3"/>
    </font>
    <font>
      <sz val="14"/>
      <name val="HGPｺﾞｼｯｸM"/>
      <family val="3"/>
    </font>
    <font>
      <b/>
      <sz val="12"/>
      <name val="HGPｺﾞｼｯｸM"/>
      <family val="3"/>
    </font>
    <font>
      <sz val="9.5"/>
      <name val="HGPｺﾞｼｯｸM"/>
      <family val="3"/>
    </font>
    <font>
      <b/>
      <sz val="9.5"/>
      <name val="HGPｺﾞｼｯｸM"/>
      <family val="3"/>
    </font>
    <font>
      <b/>
      <sz val="10.5"/>
      <name val="HGSｺﾞｼｯｸM"/>
      <family val="3"/>
    </font>
    <font>
      <sz val="10"/>
      <name val="HG丸ｺﾞｼｯｸM-PRO"/>
      <family val="3"/>
    </font>
    <font>
      <b/>
      <sz val="10"/>
      <name val="HGSｺﾞｼｯｸM"/>
      <family val="3"/>
    </font>
    <font>
      <sz val="10"/>
      <name val="HGSｺﾞｼｯｸM"/>
      <family val="3"/>
    </font>
    <font>
      <u val="single"/>
      <sz val="10"/>
      <name val="HGSｺﾞｼｯｸM"/>
      <family val="3"/>
    </font>
    <font>
      <i/>
      <sz val="10.5"/>
      <name val="HGSｺﾞｼｯｸM"/>
      <family val="3"/>
    </font>
    <font>
      <b/>
      <i/>
      <sz val="10.5"/>
      <name val="HGSｺﾞｼｯｸM"/>
      <family val="3"/>
    </font>
    <font>
      <sz val="14"/>
      <name val="HGSｺﾞｼｯｸM"/>
      <family val="3"/>
    </font>
    <font>
      <sz val="11"/>
      <name val="HGPｺﾞｼｯｸM"/>
      <family val="3"/>
    </font>
    <font>
      <sz val="9.5"/>
      <name val="HGSｺﾞｼｯｸM"/>
      <family val="3"/>
    </font>
    <font>
      <b/>
      <sz val="9.5"/>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2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hair"/>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style="thin"/>
      <bottom style="thin"/>
    </border>
    <border>
      <left style="thin"/>
      <right style="thin"/>
      <top style="thin"/>
      <bottom style="medium"/>
    </border>
    <border>
      <left style="thin"/>
      <right style="hair"/>
      <top style="thin"/>
      <bottom style="medium"/>
    </border>
    <border>
      <left style="hair"/>
      <right style="medium"/>
      <top style="thin"/>
      <bottom style="medium"/>
    </border>
    <border>
      <left>
        <color indexed="63"/>
      </left>
      <right>
        <color indexed="63"/>
      </right>
      <top style="thin"/>
      <bottom style="thin"/>
    </border>
    <border>
      <left style="hair"/>
      <right style="hair"/>
      <top style="thin"/>
      <bottom style="thin"/>
    </border>
    <border>
      <left>
        <color indexed="63"/>
      </left>
      <right>
        <color indexed="63"/>
      </right>
      <top style="thin"/>
      <bottom style="medium"/>
    </border>
    <border>
      <left style="hair"/>
      <right style="hair"/>
      <top style="thin"/>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04">
    <xf numFmtId="0" fontId="0" fillId="0" borderId="0" xfId="0" applyFont="1" applyAlignment="1">
      <alignment vertical="center"/>
    </xf>
    <xf numFmtId="0" fontId="0" fillId="0" borderId="0" xfId="0" applyAlignment="1">
      <alignment/>
    </xf>
    <xf numFmtId="0" fontId="4"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Alignment="1">
      <alignment/>
    </xf>
    <xf numFmtId="0" fontId="3" fillId="0" borderId="0" xfId="0" applyFont="1" applyFill="1" applyBorder="1" applyAlignment="1">
      <alignment horizontal="right"/>
    </xf>
    <xf numFmtId="0" fontId="7" fillId="0" borderId="0" xfId="0" applyFont="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8" fillId="0" borderId="0" xfId="0" applyFont="1" applyAlignment="1">
      <alignment horizontal="center" vertical="center"/>
    </xf>
    <xf numFmtId="0" fontId="8" fillId="0" borderId="0" xfId="0" applyFont="1" applyAlignment="1">
      <alignmen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33" borderId="10" xfId="0" applyFont="1" applyFill="1" applyBorder="1" applyAlignment="1">
      <alignment horizontal="righ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right" vertical="center"/>
    </xf>
    <xf numFmtId="0" fontId="7" fillId="35" borderId="10" xfId="0" applyFont="1" applyFill="1" applyBorder="1" applyAlignment="1">
      <alignment horizontal="right" vertical="center"/>
    </xf>
    <xf numFmtId="0" fontId="8" fillId="36" borderId="13" xfId="0" applyFont="1" applyFill="1" applyBorder="1" applyAlignment="1">
      <alignment horizontal="center" vertical="center" wrapTex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xf>
    <xf numFmtId="0" fontId="8" fillId="36" borderId="17" xfId="0" applyFont="1" applyFill="1" applyBorder="1" applyAlignment="1">
      <alignment horizontal="left" vertical="center"/>
    </xf>
    <xf numFmtId="0" fontId="7" fillId="36" borderId="18" xfId="0" applyFont="1" applyFill="1" applyBorder="1" applyAlignment="1">
      <alignment vertical="center"/>
    </xf>
    <xf numFmtId="0" fontId="7" fillId="36" borderId="19" xfId="0" applyFont="1" applyFill="1" applyBorder="1" applyAlignment="1">
      <alignment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7" fillId="33" borderId="18" xfId="0" applyFont="1" applyFill="1" applyBorder="1" applyAlignment="1">
      <alignment vertical="center"/>
    </xf>
    <xf numFmtId="0" fontId="7" fillId="33" borderId="20" xfId="0" applyFont="1" applyFill="1" applyBorder="1" applyAlignment="1">
      <alignment horizontal="left" vertical="center"/>
    </xf>
    <xf numFmtId="0" fontId="7" fillId="33" borderId="19" xfId="0" applyFont="1" applyFill="1" applyBorder="1" applyAlignment="1">
      <alignment vertical="center"/>
    </xf>
    <xf numFmtId="0" fontId="7" fillId="33" borderId="21" xfId="0" applyFont="1" applyFill="1" applyBorder="1" applyAlignment="1">
      <alignment horizontal="right" vertical="center"/>
    </xf>
    <xf numFmtId="0" fontId="7" fillId="33" borderId="22" xfId="0" applyFont="1" applyFill="1" applyBorder="1" applyAlignment="1">
      <alignment horizontal="left" vertical="center"/>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7" fillId="34" borderId="18" xfId="0" applyFont="1" applyFill="1" applyBorder="1" applyAlignment="1">
      <alignment vertical="center"/>
    </xf>
    <xf numFmtId="0" fontId="7" fillId="34" borderId="26" xfId="0" applyFont="1" applyFill="1" applyBorder="1" applyAlignment="1">
      <alignment horizontal="left" vertical="center"/>
    </xf>
    <xf numFmtId="0" fontId="7" fillId="34" borderId="19" xfId="0" applyFont="1" applyFill="1" applyBorder="1" applyAlignment="1">
      <alignment vertical="center"/>
    </xf>
    <xf numFmtId="0" fontId="7" fillId="34" borderId="27" xfId="0" applyFont="1" applyFill="1" applyBorder="1" applyAlignment="1">
      <alignment horizontal="center" vertical="center"/>
    </xf>
    <xf numFmtId="0" fontId="7" fillId="34" borderId="28" xfId="0" applyFont="1" applyFill="1" applyBorder="1" applyAlignment="1">
      <alignment horizontal="right" vertical="center"/>
    </xf>
    <xf numFmtId="0" fontId="7" fillId="34" borderId="29" xfId="0" applyFont="1" applyFill="1" applyBorder="1" applyAlignment="1">
      <alignment horizontal="left"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17" xfId="0" applyFont="1" applyFill="1" applyBorder="1" applyAlignment="1">
      <alignment horizontal="center" vertical="center"/>
    </xf>
    <xf numFmtId="0" fontId="7" fillId="35" borderId="20" xfId="0" applyFont="1" applyFill="1" applyBorder="1" applyAlignment="1">
      <alignment horizontal="left" vertical="center"/>
    </xf>
    <xf numFmtId="0" fontId="7" fillId="35" borderId="22" xfId="0" applyFont="1" applyFill="1" applyBorder="1" applyAlignment="1">
      <alignment horizontal="left" vertical="center"/>
    </xf>
    <xf numFmtId="178" fontId="7" fillId="0" borderId="11" xfId="0" applyNumberFormat="1" applyFont="1" applyFill="1" applyBorder="1" applyAlignment="1">
      <alignment horizontal="center"/>
    </xf>
    <xf numFmtId="178" fontId="7" fillId="0" borderId="27" xfId="0" applyNumberFormat="1" applyFont="1" applyFill="1" applyBorder="1" applyAlignment="1">
      <alignment horizontal="center"/>
    </xf>
    <xf numFmtId="178" fontId="7" fillId="0" borderId="30" xfId="0" applyNumberFormat="1" applyFont="1" applyFill="1" applyBorder="1" applyAlignment="1">
      <alignment horizontal="distributed" vertical="center"/>
    </xf>
    <xf numFmtId="178" fontId="7" fillId="0" borderId="11" xfId="0" applyNumberFormat="1" applyFont="1" applyFill="1" applyBorder="1" applyAlignment="1">
      <alignment horizontal="center" vertical="center"/>
    </xf>
    <xf numFmtId="178" fontId="7" fillId="0" borderId="27" xfId="0" applyNumberFormat="1" applyFont="1" applyFill="1" applyBorder="1" applyAlignment="1">
      <alignment horizontal="center" vertical="center"/>
    </xf>
    <xf numFmtId="178" fontId="7" fillId="0" borderId="31" xfId="0" applyNumberFormat="1" applyFont="1" applyFill="1" applyBorder="1" applyAlignment="1">
      <alignment horizontal="distributed" vertical="center"/>
    </xf>
    <xf numFmtId="178" fontId="7" fillId="0" borderId="32" xfId="0" applyNumberFormat="1" applyFont="1" applyFill="1" applyBorder="1" applyAlignment="1">
      <alignment horizontal="distributed" vertical="center"/>
    </xf>
    <xf numFmtId="178" fontId="7" fillId="0" borderId="33" xfId="0" applyNumberFormat="1" applyFont="1" applyFill="1" applyBorder="1" applyAlignment="1">
      <alignment horizontal="distributed" vertical="center"/>
    </xf>
    <xf numFmtId="0" fontId="7" fillId="36" borderId="11" xfId="0" applyFont="1" applyFill="1" applyBorder="1" applyAlignment="1">
      <alignment horizontal="right" vertical="center"/>
    </xf>
    <xf numFmtId="178" fontId="7" fillId="0" borderId="11" xfId="0" applyNumberFormat="1" applyFont="1" applyFill="1" applyBorder="1" applyAlignment="1" applyProtection="1">
      <alignment horizontal="distributed" vertical="center"/>
      <protection hidden="1"/>
    </xf>
    <xf numFmtId="0" fontId="7" fillId="36" borderId="34" xfId="0" applyFont="1" applyFill="1" applyBorder="1" applyAlignment="1">
      <alignment horizontal="left" vertical="center"/>
    </xf>
    <xf numFmtId="0" fontId="7" fillId="36" borderId="27" xfId="0" applyFont="1" applyFill="1" applyBorder="1" applyAlignment="1">
      <alignment horizontal="right" vertical="center"/>
    </xf>
    <xf numFmtId="0" fontId="7" fillId="36" borderId="35" xfId="0" applyFont="1" applyFill="1" applyBorder="1" applyAlignment="1">
      <alignment horizontal="left" vertical="center"/>
    </xf>
    <xf numFmtId="0" fontId="7" fillId="35" borderId="36" xfId="0" applyFont="1" applyFill="1" applyBorder="1" applyAlignment="1">
      <alignment vertical="center"/>
    </xf>
    <xf numFmtId="0" fontId="7" fillId="35" borderId="30" xfId="0" applyFont="1" applyFill="1" applyBorder="1" applyAlignment="1">
      <alignment horizontal="right" vertical="center"/>
    </xf>
    <xf numFmtId="0" fontId="7" fillId="35" borderId="37" xfId="0" applyFont="1" applyFill="1" applyBorder="1" applyAlignment="1">
      <alignment vertical="center"/>
    </xf>
    <xf numFmtId="0" fontId="7" fillId="35" borderId="32" xfId="0" applyFont="1" applyFill="1" applyBorder="1" applyAlignment="1">
      <alignment horizontal="right" vertical="center"/>
    </xf>
    <xf numFmtId="0" fontId="8" fillId="35" borderId="38" xfId="0" applyFont="1" applyFill="1" applyBorder="1" applyAlignment="1">
      <alignment horizontal="center" vertical="center" wrapText="1"/>
    </xf>
    <xf numFmtId="178" fontId="7" fillId="0" borderId="27" xfId="0" applyNumberFormat="1" applyFont="1" applyFill="1" applyBorder="1" applyAlignment="1" applyProtection="1">
      <alignment horizontal="distributed" vertical="center"/>
      <protection hidden="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39" xfId="0" applyFont="1" applyBorder="1" applyAlignment="1">
      <alignment horizontal="left" vertical="center"/>
    </xf>
    <xf numFmtId="0" fontId="12" fillId="0" borderId="40"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2" fillId="0" borderId="39"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2" fillId="0" borderId="0" xfId="0" applyFont="1" applyBorder="1" applyAlignment="1">
      <alignment vertical="center"/>
    </xf>
    <xf numFmtId="176" fontId="12" fillId="0" borderId="39" xfId="0" applyNumberFormat="1" applyFont="1" applyBorder="1" applyAlignment="1">
      <alignment horizontal="right" vertical="center"/>
    </xf>
    <xf numFmtId="0" fontId="12" fillId="0" borderId="30" xfId="0" applyFont="1" applyBorder="1" applyAlignment="1" applyProtection="1">
      <alignment horizontal="right" vertical="center"/>
      <protection locked="0"/>
    </xf>
    <xf numFmtId="176" fontId="12" fillId="0" borderId="30" xfId="0" applyNumberFormat="1" applyFont="1" applyBorder="1" applyAlignment="1">
      <alignment horizontal="right" vertical="center"/>
    </xf>
    <xf numFmtId="0" fontId="12" fillId="0" borderId="30" xfId="0" applyFont="1" applyBorder="1" applyAlignment="1">
      <alignment horizontal="right" vertical="center"/>
    </xf>
    <xf numFmtId="176" fontId="12" fillId="0" borderId="0" xfId="0" applyNumberFormat="1"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176" fontId="12" fillId="0" borderId="41" xfId="0" applyNumberFormat="1" applyFont="1" applyBorder="1" applyAlignment="1">
      <alignment vertical="center"/>
    </xf>
    <xf numFmtId="0" fontId="12" fillId="0" borderId="41"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pplyProtection="1">
      <alignment horizontal="centerContinuous" vertical="center"/>
      <protection locked="0"/>
    </xf>
    <xf numFmtId="0" fontId="12" fillId="0" borderId="0" xfId="0" applyFont="1" applyAlignment="1">
      <alignment horizontal="centerContinuous" vertical="center"/>
    </xf>
    <xf numFmtId="0" fontId="12" fillId="0" borderId="41" xfId="0" applyFont="1" applyBorder="1" applyAlignment="1" applyProtection="1">
      <alignment horizontal="left" vertical="center"/>
      <protection locked="0"/>
    </xf>
    <xf numFmtId="0" fontId="12" fillId="0" borderId="41" xfId="0" applyFont="1" applyBorder="1" applyAlignment="1">
      <alignmen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0" xfId="0" applyFont="1" applyAlignment="1">
      <alignment horizontal="distributed" vertical="center"/>
    </xf>
    <xf numFmtId="0" fontId="11" fillId="0" borderId="11" xfId="0" applyFont="1" applyBorder="1" applyAlignment="1" applyProtection="1">
      <alignment horizontal="center" vertical="center"/>
      <protection locked="0"/>
    </xf>
    <xf numFmtId="0" fontId="18" fillId="0" borderId="0" xfId="0" applyFont="1" applyAlignment="1">
      <alignmen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Fill="1" applyAlignment="1">
      <alignment vertical="center"/>
    </xf>
    <xf numFmtId="0" fontId="19" fillId="0" borderId="0" xfId="0" applyFont="1" applyAlignment="1">
      <alignment vertical="center"/>
    </xf>
    <xf numFmtId="0" fontId="20" fillId="0" borderId="43" xfId="0" applyFont="1" applyBorder="1" applyAlignment="1">
      <alignment horizontal="left" vertical="center" indent="1"/>
    </xf>
    <xf numFmtId="0" fontId="4" fillId="0" borderId="44" xfId="0" applyFont="1" applyBorder="1" applyAlignment="1">
      <alignment vertical="center"/>
    </xf>
    <xf numFmtId="0" fontId="21" fillId="0" borderId="44" xfId="0" applyFont="1" applyBorder="1" applyAlignment="1">
      <alignment vertical="center"/>
    </xf>
    <xf numFmtId="0" fontId="21" fillId="0" borderId="45" xfId="0" applyFont="1" applyBorder="1" applyAlignment="1">
      <alignment vertical="center"/>
    </xf>
    <xf numFmtId="0" fontId="22" fillId="0" borderId="46" xfId="0" applyFont="1" applyBorder="1" applyAlignment="1">
      <alignment horizontal="left" vertical="center" indent="1"/>
    </xf>
    <xf numFmtId="0" fontId="4" fillId="0" borderId="0" xfId="0" applyFont="1" applyAlignment="1">
      <alignment vertical="center"/>
    </xf>
    <xf numFmtId="0" fontId="21" fillId="0" borderId="0" xfId="0" applyFont="1" applyAlignment="1">
      <alignment vertical="center"/>
    </xf>
    <xf numFmtId="0" fontId="21" fillId="0" borderId="47" xfId="0" applyFont="1" applyBorder="1" applyAlignment="1">
      <alignment vertical="center"/>
    </xf>
    <xf numFmtId="0" fontId="23" fillId="0" borderId="46" xfId="0" applyFont="1" applyBorder="1" applyAlignment="1">
      <alignment horizontal="left" vertical="center" indent="1"/>
    </xf>
    <xf numFmtId="0" fontId="23" fillId="0" borderId="48" xfId="0" applyFont="1" applyBorder="1" applyAlignment="1">
      <alignment horizontal="left" vertical="center" indent="1"/>
    </xf>
    <xf numFmtId="0" fontId="4" fillId="0" borderId="41" xfId="0" applyFont="1" applyBorder="1" applyAlignment="1">
      <alignment vertical="center"/>
    </xf>
    <xf numFmtId="0" fontId="21" fillId="0" borderId="41" xfId="0" applyFont="1" applyBorder="1" applyAlignment="1">
      <alignment vertical="center"/>
    </xf>
    <xf numFmtId="0" fontId="21" fillId="0" borderId="49" xfId="0" applyFont="1" applyBorder="1" applyAlignment="1">
      <alignment vertical="center"/>
    </xf>
    <xf numFmtId="0" fontId="25" fillId="0" borderId="0" xfId="0" applyFont="1" applyAlignment="1">
      <alignment vertical="center"/>
    </xf>
    <xf numFmtId="49" fontId="12" fillId="0" borderId="11" xfId="0" applyNumberFormat="1" applyFont="1" applyBorder="1" applyAlignment="1" applyProtection="1">
      <alignment horizontal="center" vertical="center"/>
      <protection locked="0"/>
    </xf>
    <xf numFmtId="0" fontId="17" fillId="0" borderId="39" xfId="0" applyFont="1" applyBorder="1" applyAlignment="1">
      <alignment vertical="center"/>
    </xf>
    <xf numFmtId="0" fontId="12" fillId="0" borderId="11" xfId="0" applyFont="1" applyBorder="1" applyAlignment="1">
      <alignment horizontal="center" vertical="center" wrapText="1"/>
    </xf>
    <xf numFmtId="0" fontId="11" fillId="0" borderId="0"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protection locked="0"/>
    </xf>
    <xf numFmtId="0" fontId="11" fillId="0" borderId="0" xfId="0" applyFont="1" applyBorder="1" applyAlignment="1" applyProtection="1">
      <alignment vertical="center" shrinkToFit="1"/>
      <protection locked="0"/>
    </xf>
    <xf numFmtId="0" fontId="11" fillId="0" borderId="39" xfId="0" applyFont="1" applyBorder="1" applyAlignment="1" applyProtection="1">
      <alignment vertical="center" shrinkToFit="1"/>
      <protection locked="0"/>
    </xf>
    <xf numFmtId="0" fontId="11" fillId="0" borderId="39" xfId="0" applyFont="1" applyBorder="1" applyAlignment="1" applyProtection="1">
      <alignment horizontal="center" vertical="center" shrinkToFit="1"/>
      <protection locked="0"/>
    </xf>
    <xf numFmtId="0" fontId="12" fillId="0" borderId="0" xfId="0" applyFont="1" applyBorder="1" applyAlignment="1" applyProtection="1">
      <alignment vertical="center"/>
      <protection locked="0"/>
    </xf>
    <xf numFmtId="0" fontId="28" fillId="0" borderId="11" xfId="0" applyFont="1" applyBorder="1" applyAlignment="1">
      <alignment horizontal="center" vertical="center" shrinkToFit="1"/>
    </xf>
    <xf numFmtId="0" fontId="11" fillId="0" borderId="11" xfId="0" applyFont="1" applyBorder="1" applyAlignment="1" applyProtection="1">
      <alignment vertical="center" shrinkToFit="1"/>
      <protection locked="0"/>
    </xf>
    <xf numFmtId="0" fontId="11" fillId="0" borderId="11" xfId="0" applyFont="1" applyBorder="1" applyAlignment="1" applyProtection="1">
      <alignment horizontal="center" vertical="center" shrinkToFit="1"/>
      <protection locked="0"/>
    </xf>
    <xf numFmtId="0" fontId="12" fillId="0" borderId="0" xfId="0" applyFont="1" applyBorder="1" applyAlignment="1" applyProtection="1">
      <alignment horizontal="left" vertical="center" indent="1"/>
      <protection locked="0"/>
    </xf>
    <xf numFmtId="0" fontId="12" fillId="0" borderId="0" xfId="0" applyFont="1" applyAlignment="1">
      <alignment horizontal="left" vertical="center" indent="1"/>
    </xf>
    <xf numFmtId="0" fontId="12" fillId="0" borderId="0" xfId="0" applyFont="1" applyAlignment="1" applyProtection="1">
      <alignment horizontal="left" vertical="center" indent="1"/>
      <protection locked="0"/>
    </xf>
    <xf numFmtId="0" fontId="12" fillId="0" borderId="0" xfId="0" applyFont="1" applyBorder="1" applyAlignment="1">
      <alignment vertical="center" wrapText="1"/>
    </xf>
    <xf numFmtId="0" fontId="28" fillId="0" borderId="11" xfId="0" applyFont="1" applyBorder="1" applyAlignment="1" applyProtection="1">
      <alignment horizontal="center" vertical="center" shrinkToFit="1"/>
      <protection locked="0"/>
    </xf>
    <xf numFmtId="176" fontId="12" fillId="0" borderId="0" xfId="0" applyNumberFormat="1" applyFont="1" applyBorder="1" applyAlignment="1">
      <alignment vertical="center"/>
    </xf>
    <xf numFmtId="0" fontId="28" fillId="0" borderId="50" xfId="0" applyFont="1" applyBorder="1" applyAlignment="1" applyProtection="1">
      <alignment horizontal="center" vertical="center" shrinkToFit="1"/>
      <protection locked="0"/>
    </xf>
    <xf numFmtId="49" fontId="12" fillId="0" borderId="50" xfId="0" applyNumberFormat="1" applyFont="1" applyBorder="1" applyAlignment="1" applyProtection="1">
      <alignment horizontal="center" vertical="center"/>
      <protection locked="0"/>
    </xf>
    <xf numFmtId="0" fontId="29" fillId="0" borderId="0" xfId="0" applyFont="1" applyAlignment="1">
      <alignment vertical="center"/>
    </xf>
    <xf numFmtId="0" fontId="12" fillId="0" borderId="10" xfId="0" applyFont="1" applyBorder="1" applyAlignment="1">
      <alignment horizontal="center" vertical="center"/>
    </xf>
    <xf numFmtId="0" fontId="18" fillId="0" borderId="0" xfId="0" applyFont="1" applyAlignment="1">
      <alignment horizontal="left" vertical="top"/>
    </xf>
    <xf numFmtId="0" fontId="11" fillId="0" borderId="5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0" borderId="39" xfId="0" applyFont="1" applyBorder="1" applyAlignment="1">
      <alignment vertical="center"/>
    </xf>
    <xf numFmtId="0" fontId="12" fillId="0" borderId="0" xfId="0" applyFont="1" applyAlignment="1">
      <alignment/>
    </xf>
    <xf numFmtId="0" fontId="12" fillId="0" borderId="0" xfId="0" applyFont="1" applyAlignment="1">
      <alignment horizontal="right" vertical="center" indent="1"/>
    </xf>
    <xf numFmtId="0" fontId="12" fillId="0" borderId="0" xfId="0" applyFont="1" applyBorder="1" applyAlignment="1">
      <alignment horizontal="right" vertical="center" indent="1"/>
    </xf>
    <xf numFmtId="0" fontId="13" fillId="0" borderId="52" xfId="0" applyFont="1" applyBorder="1" applyAlignment="1">
      <alignment vertical="center" shrinkToFit="1"/>
    </xf>
    <xf numFmtId="0" fontId="29" fillId="0" borderId="0" xfId="0" applyFont="1" applyAlignment="1">
      <alignment vertical="center"/>
    </xf>
    <xf numFmtId="0" fontId="18" fillId="0" borderId="0" xfId="0" applyFont="1" applyAlignment="1">
      <alignment horizontal="left" vertical="center" shrinkToFit="1"/>
    </xf>
    <xf numFmtId="0" fontId="18" fillId="0" borderId="0" xfId="0" applyFont="1" applyAlignment="1">
      <alignment horizontal="center" vertical="center"/>
    </xf>
    <xf numFmtId="0" fontId="19" fillId="0" borderId="10" xfId="0" applyFont="1" applyBorder="1" applyAlignment="1">
      <alignment horizontal="center" vertical="center"/>
    </xf>
    <xf numFmtId="0" fontId="19" fillId="0" borderId="30" xfId="0" applyFont="1" applyBorder="1" applyAlignment="1">
      <alignment horizontal="center" vertical="center"/>
    </xf>
    <xf numFmtId="0" fontId="19" fillId="0" borderId="53" xfId="0" applyFont="1" applyBorder="1" applyAlignment="1">
      <alignment horizontal="center" vertical="center"/>
    </xf>
    <xf numFmtId="0" fontId="27" fillId="0" borderId="0" xfId="0" applyFont="1" applyAlignment="1">
      <alignment horizontal="center" vertical="center" wrapText="1"/>
    </xf>
    <xf numFmtId="0" fontId="15" fillId="0" borderId="11" xfId="0" applyFont="1" applyBorder="1" applyAlignment="1" applyProtection="1">
      <alignment horizontal="center" vertical="center"/>
      <protection locked="0"/>
    </xf>
    <xf numFmtId="49" fontId="15" fillId="0" borderId="54" xfId="0" applyNumberFormat="1" applyFont="1" applyBorder="1" applyAlignment="1" applyProtection="1">
      <alignment horizontal="center" vertical="center"/>
      <protection locked="0"/>
    </xf>
    <xf numFmtId="49" fontId="15" fillId="0" borderId="55" xfId="0" applyNumberFormat="1" applyFont="1" applyBorder="1" applyAlignment="1" applyProtection="1">
      <alignment horizontal="center" vertical="center"/>
      <protection locked="0"/>
    </xf>
    <xf numFmtId="49" fontId="15" fillId="0" borderId="51" xfId="0" applyNumberFormat="1" applyFont="1" applyBorder="1" applyAlignment="1" applyProtection="1">
      <alignment horizontal="center" vertical="center"/>
      <protection locked="0"/>
    </xf>
    <xf numFmtId="49" fontId="15" fillId="0" borderId="56" xfId="0" applyNumberFormat="1" applyFont="1" applyBorder="1" applyAlignment="1" applyProtection="1">
      <alignment horizontal="center" vertical="center"/>
      <protection locked="0"/>
    </xf>
    <xf numFmtId="0" fontId="12" fillId="0" borderId="57"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59" xfId="0" applyFont="1" applyBorder="1" applyAlignment="1" applyProtection="1">
      <alignment horizontal="center" vertical="center" shrinkToFit="1"/>
      <protection locked="0"/>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4" fillId="0" borderId="60"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62" xfId="0" applyFont="1" applyBorder="1" applyAlignment="1" applyProtection="1">
      <alignment horizontal="center" vertical="center" shrinkToFit="1"/>
      <protection locked="0"/>
    </xf>
    <xf numFmtId="49" fontId="15" fillId="0" borderId="54" xfId="0" applyNumberFormat="1" applyFont="1" applyBorder="1" applyAlignment="1" applyProtection="1" quotePrefix="1">
      <alignment horizontal="center" vertical="center"/>
      <protection locked="0"/>
    </xf>
    <xf numFmtId="0" fontId="12" fillId="0" borderId="0" xfId="0" applyFont="1" applyBorder="1" applyAlignment="1">
      <alignment horizontal="center" vertical="center"/>
    </xf>
    <xf numFmtId="0" fontId="12" fillId="0" borderId="0" xfId="0" applyFont="1" applyAlignment="1">
      <alignment horizontal="left" vertical="center" indent="2"/>
    </xf>
    <xf numFmtId="0" fontId="12" fillId="0" borderId="30" xfId="0" applyFont="1" applyBorder="1" applyAlignment="1">
      <alignment horizontal="left" vertical="center"/>
    </xf>
    <xf numFmtId="0" fontId="12" fillId="0" borderId="63"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12" fillId="0" borderId="54" xfId="0" applyFont="1" applyBorder="1" applyAlignment="1">
      <alignment horizontal="center" vertical="center"/>
    </xf>
    <xf numFmtId="0" fontId="12" fillId="0" borderId="50" xfId="0" applyFont="1" applyBorder="1" applyAlignment="1">
      <alignment vertical="center"/>
    </xf>
    <xf numFmtId="0" fontId="12" fillId="0" borderId="55" xfId="0" applyFont="1" applyBorder="1" applyAlignment="1">
      <alignment vertical="center"/>
    </xf>
    <xf numFmtId="0" fontId="12" fillId="0" borderId="50" xfId="0" applyFont="1" applyBorder="1" applyAlignment="1">
      <alignment horizontal="center" vertical="center"/>
    </xf>
    <xf numFmtId="0" fontId="12" fillId="0" borderId="55" xfId="0" applyFont="1" applyBorder="1" applyAlignment="1">
      <alignment horizontal="center" vertical="center"/>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12" fillId="0" borderId="53" xfId="0" applyFont="1" applyBorder="1" applyAlignment="1">
      <alignment horizontal="center" vertical="center"/>
    </xf>
    <xf numFmtId="49" fontId="12" fillId="0" borderId="11" xfId="0" applyNumberFormat="1" applyFont="1" applyBorder="1" applyAlignment="1" applyProtection="1">
      <alignment horizontal="center" vertical="center"/>
      <protection locked="0"/>
    </xf>
    <xf numFmtId="0" fontId="12" fillId="0" borderId="41" xfId="0" applyFont="1" applyBorder="1" applyAlignment="1" applyProtection="1">
      <alignment horizontal="left" vertical="center" shrinkToFit="1"/>
      <protection locked="0"/>
    </xf>
    <xf numFmtId="0" fontId="16" fillId="13" borderId="0" xfId="0" applyFont="1" applyFill="1" applyAlignment="1">
      <alignment horizontal="center" vertical="center"/>
    </xf>
    <xf numFmtId="0" fontId="12" fillId="0" borderId="41" xfId="0"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54</xdr:row>
      <xdr:rowOff>95250</xdr:rowOff>
    </xdr:from>
    <xdr:to>
      <xdr:col>8</xdr:col>
      <xdr:colOff>638175</xdr:colOff>
      <xdr:row>56</xdr:row>
      <xdr:rowOff>142875</xdr:rowOff>
    </xdr:to>
    <xdr:sp>
      <xdr:nvSpPr>
        <xdr:cNvPr id="1" name="テキスト ボックス 1"/>
        <xdr:cNvSpPr txBox="1">
          <a:spLocks noChangeArrowheads="1"/>
        </xdr:cNvSpPr>
      </xdr:nvSpPr>
      <xdr:spPr>
        <a:xfrm>
          <a:off x="3352800" y="11363325"/>
          <a:ext cx="88582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名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70"/>
  <sheetViews>
    <sheetView tabSelected="1" view="pageBreakPreview" zoomScale="110" zoomScaleSheetLayoutView="110" zoomScalePageLayoutView="0" workbookViewId="0" topLeftCell="A1">
      <selection activeCell="L56" sqref="L56"/>
    </sheetView>
  </sheetViews>
  <sheetFormatPr defaultColWidth="9.00390625" defaultRowHeight="15"/>
  <cols>
    <col min="1" max="1" width="3.140625" style="83" customWidth="1"/>
    <col min="2" max="2" width="0.9921875" style="83" customWidth="1"/>
    <col min="3" max="3" width="9.421875" style="112" customWidth="1"/>
    <col min="4" max="4" width="0.9921875" style="83" customWidth="1"/>
    <col min="5" max="12" width="9.8515625" style="83" customWidth="1"/>
    <col min="13" max="13" width="1.28515625" style="83" customWidth="1"/>
    <col min="14" max="14" width="10.140625" style="83" customWidth="1"/>
    <col min="15" max="16" width="10.421875" style="83" customWidth="1"/>
    <col min="17" max="17" width="9.57421875" style="83" customWidth="1"/>
    <col min="18" max="16384" width="9.00390625" style="83" customWidth="1"/>
  </cols>
  <sheetData>
    <row r="1" spans="1:16" ht="28.5" customHeight="1">
      <c r="A1" s="171" t="s">
        <v>86</v>
      </c>
      <c r="B1" s="171"/>
      <c r="C1" s="171"/>
      <c r="D1" s="171"/>
      <c r="E1" s="171"/>
      <c r="F1" s="171"/>
      <c r="G1" s="171"/>
      <c r="H1" s="171"/>
      <c r="I1" s="171"/>
      <c r="J1" s="171"/>
      <c r="K1" s="171"/>
      <c r="L1" s="171"/>
      <c r="M1" s="171"/>
      <c r="N1" s="82"/>
      <c r="O1" s="82"/>
      <c r="P1" s="82"/>
    </row>
    <row r="2" spans="1:12" ht="7.5" customHeight="1">
      <c r="A2" s="114"/>
      <c r="B2" s="114"/>
      <c r="C2" s="115"/>
      <c r="D2" s="114"/>
      <c r="E2" s="114"/>
      <c r="F2" s="114"/>
      <c r="G2" s="114"/>
      <c r="H2" s="114"/>
      <c r="I2" s="114"/>
      <c r="J2" s="114"/>
      <c r="K2" s="114"/>
      <c r="L2" s="114"/>
    </row>
    <row r="3" spans="1:12" ht="18.75" customHeight="1">
      <c r="A3" s="114">
        <v>1</v>
      </c>
      <c r="B3" s="114"/>
      <c r="C3" s="115" t="s">
        <v>13</v>
      </c>
      <c r="D3" s="114"/>
      <c r="E3" s="114" t="s">
        <v>14</v>
      </c>
      <c r="F3" s="114"/>
      <c r="G3" s="114"/>
      <c r="H3" s="114"/>
      <c r="I3" s="114"/>
      <c r="J3" s="114"/>
      <c r="K3" s="114"/>
      <c r="L3" s="114"/>
    </row>
    <row r="4" spans="1:12" ht="7.5" customHeight="1">
      <c r="A4" s="114"/>
      <c r="B4" s="114"/>
      <c r="C4" s="115"/>
      <c r="D4" s="116"/>
      <c r="E4" s="116"/>
      <c r="F4" s="116"/>
      <c r="G4" s="116"/>
      <c r="H4" s="114"/>
      <c r="I4" s="114"/>
      <c r="J4" s="114"/>
      <c r="K4" s="114"/>
      <c r="L4" s="114"/>
    </row>
    <row r="5" spans="1:12" ht="18.75" customHeight="1">
      <c r="A5" s="114">
        <v>2</v>
      </c>
      <c r="B5" s="114"/>
      <c r="C5" s="115" t="s">
        <v>15</v>
      </c>
      <c r="D5" s="114"/>
      <c r="E5" s="114" t="s">
        <v>53</v>
      </c>
      <c r="F5" s="116"/>
      <c r="G5" s="114"/>
      <c r="H5" s="114"/>
      <c r="I5" s="114"/>
      <c r="J5" s="114"/>
      <c r="K5" s="114"/>
      <c r="L5" s="114"/>
    </row>
    <row r="6" spans="1:12" ht="7.5" customHeight="1">
      <c r="A6" s="114"/>
      <c r="B6" s="114"/>
      <c r="C6" s="115"/>
      <c r="D6" s="114"/>
      <c r="E6" s="114"/>
      <c r="F6" s="114"/>
      <c r="G6" s="114"/>
      <c r="H6" s="114"/>
      <c r="I6" s="114"/>
      <c r="J6" s="114"/>
      <c r="K6" s="114"/>
      <c r="L6" s="114"/>
    </row>
    <row r="7" spans="1:12" ht="18.75" customHeight="1">
      <c r="A7" s="114">
        <v>3</v>
      </c>
      <c r="B7" s="114"/>
      <c r="C7" s="115" t="s">
        <v>16</v>
      </c>
      <c r="D7" s="114"/>
      <c r="E7" s="114" t="s">
        <v>83</v>
      </c>
      <c r="F7" s="114"/>
      <c r="G7" s="114"/>
      <c r="H7" s="114"/>
      <c r="I7" s="114"/>
      <c r="J7" s="114"/>
      <c r="K7" s="114"/>
      <c r="L7" s="114"/>
    </row>
    <row r="8" spans="1:12" ht="7.5" customHeight="1">
      <c r="A8" s="114"/>
      <c r="B8" s="114"/>
      <c r="C8" s="115"/>
      <c r="D8" s="114"/>
      <c r="E8" s="114"/>
      <c r="F8" s="114"/>
      <c r="G8" s="114"/>
      <c r="H8" s="114"/>
      <c r="I8" s="114"/>
      <c r="J8" s="114"/>
      <c r="K8" s="114"/>
      <c r="L8" s="114"/>
    </row>
    <row r="9" spans="1:12" ht="18.75" customHeight="1">
      <c r="A9" s="114">
        <v>4</v>
      </c>
      <c r="B9" s="114"/>
      <c r="C9" s="115" t="s">
        <v>17</v>
      </c>
      <c r="D9" s="114"/>
      <c r="E9" s="114" t="s">
        <v>43</v>
      </c>
      <c r="F9" s="114"/>
      <c r="G9" s="114"/>
      <c r="H9" s="114"/>
      <c r="I9" s="114"/>
      <c r="J9" s="114"/>
      <c r="K9" s="114"/>
      <c r="L9" s="114"/>
    </row>
    <row r="10" spans="1:12" ht="7.5" customHeight="1">
      <c r="A10" s="114"/>
      <c r="B10" s="114"/>
      <c r="C10" s="115"/>
      <c r="D10" s="114"/>
      <c r="E10" s="114"/>
      <c r="F10" s="114"/>
      <c r="G10" s="114"/>
      <c r="H10" s="114"/>
      <c r="I10" s="114"/>
      <c r="J10" s="114"/>
      <c r="K10" s="114"/>
      <c r="L10" s="114"/>
    </row>
    <row r="11" spans="1:12" ht="18.75" customHeight="1">
      <c r="A11" s="114">
        <v>5</v>
      </c>
      <c r="B11" s="114"/>
      <c r="C11" s="115" t="s">
        <v>105</v>
      </c>
      <c r="D11" s="114"/>
      <c r="E11" s="114" t="s">
        <v>106</v>
      </c>
      <c r="F11" s="114"/>
      <c r="G11" s="117"/>
      <c r="H11" s="114"/>
      <c r="I11" s="114"/>
      <c r="J11" s="114"/>
      <c r="K11" s="114"/>
      <c r="L11" s="114"/>
    </row>
    <row r="12" spans="1:12" ht="18.75" customHeight="1">
      <c r="A12" s="114"/>
      <c r="B12" s="114"/>
      <c r="C12" s="115"/>
      <c r="D12" s="114"/>
      <c r="E12" s="114" t="s">
        <v>108</v>
      </c>
      <c r="F12" s="114"/>
      <c r="G12" s="117"/>
      <c r="H12" s="118"/>
      <c r="I12" s="114"/>
      <c r="J12" s="114"/>
      <c r="K12" s="114"/>
      <c r="L12" s="114"/>
    </row>
    <row r="13" spans="1:12" ht="18.75" customHeight="1">
      <c r="A13" s="114"/>
      <c r="B13" s="114"/>
      <c r="C13" s="115"/>
      <c r="D13" s="114"/>
      <c r="E13" s="114" t="s">
        <v>104</v>
      </c>
      <c r="F13" s="114"/>
      <c r="G13" s="114"/>
      <c r="H13" s="117" t="s">
        <v>103</v>
      </c>
      <c r="I13" s="114"/>
      <c r="J13" s="114"/>
      <c r="K13" s="114"/>
      <c r="L13" s="114"/>
    </row>
    <row r="14" spans="1:12" ht="18.75" customHeight="1">
      <c r="A14" s="114"/>
      <c r="B14" s="114"/>
      <c r="C14" s="115"/>
      <c r="D14" s="114"/>
      <c r="E14" s="117" t="s">
        <v>107</v>
      </c>
      <c r="F14" s="114"/>
      <c r="G14" s="118"/>
      <c r="H14" s="118"/>
      <c r="I14" s="117"/>
      <c r="J14" s="118"/>
      <c r="K14" s="114"/>
      <c r="L14" s="114"/>
    </row>
    <row r="15" spans="1:12" ht="18.75" customHeight="1">
      <c r="A15" s="114"/>
      <c r="B15" s="114"/>
      <c r="C15" s="115"/>
      <c r="D15" s="114"/>
      <c r="E15" s="117" t="s">
        <v>109</v>
      </c>
      <c r="F15" s="114"/>
      <c r="G15" s="114"/>
      <c r="H15" s="118"/>
      <c r="I15" s="117"/>
      <c r="J15" s="118"/>
      <c r="K15" s="114"/>
      <c r="L15" s="114"/>
    </row>
    <row r="16" spans="1:12" ht="18.75" customHeight="1">
      <c r="A16" s="114"/>
      <c r="B16" s="114"/>
      <c r="C16" s="115"/>
      <c r="D16" s="114"/>
      <c r="E16" s="114" t="s">
        <v>110</v>
      </c>
      <c r="F16" s="114"/>
      <c r="G16" s="114"/>
      <c r="H16" s="117"/>
      <c r="I16" s="114"/>
      <c r="J16" s="114"/>
      <c r="K16" s="114"/>
      <c r="L16" s="114"/>
    </row>
    <row r="17" spans="1:12" ht="7.5" customHeight="1">
      <c r="A17" s="114"/>
      <c r="B17" s="114"/>
      <c r="C17" s="115"/>
      <c r="D17" s="114"/>
      <c r="E17" s="114"/>
      <c r="F17" s="114"/>
      <c r="G17" s="114"/>
      <c r="H17" s="114"/>
      <c r="I17" s="114"/>
      <c r="J17" s="114"/>
      <c r="K17" s="114"/>
      <c r="L17" s="114" t="s">
        <v>54</v>
      </c>
    </row>
    <row r="18" spans="1:12" ht="18.75" customHeight="1">
      <c r="A18" s="114">
        <v>6</v>
      </c>
      <c r="B18" s="114"/>
      <c r="C18" s="115" t="s">
        <v>18</v>
      </c>
      <c r="D18" s="114"/>
      <c r="E18" s="114" t="s">
        <v>44</v>
      </c>
      <c r="F18" s="114"/>
      <c r="G18" s="114"/>
      <c r="H18" s="114"/>
      <c r="I18" s="114" t="s">
        <v>45</v>
      </c>
      <c r="J18" s="114"/>
      <c r="K18" s="114"/>
      <c r="L18" s="114"/>
    </row>
    <row r="19" spans="1:12" ht="18.75" customHeight="1">
      <c r="A19" s="114"/>
      <c r="B19" s="114"/>
      <c r="C19" s="115"/>
      <c r="D19" s="114"/>
      <c r="E19" s="114" t="s">
        <v>46</v>
      </c>
      <c r="F19" s="114"/>
      <c r="G19" s="114"/>
      <c r="H19" s="114"/>
      <c r="I19" s="114" t="s">
        <v>47</v>
      </c>
      <c r="J19" s="114"/>
      <c r="K19" s="114"/>
      <c r="L19" s="114"/>
    </row>
    <row r="20" spans="1:12" ht="18.75" customHeight="1">
      <c r="A20" s="114"/>
      <c r="B20" s="114"/>
      <c r="C20" s="115"/>
      <c r="D20" s="114"/>
      <c r="E20" s="114" t="s">
        <v>48</v>
      </c>
      <c r="F20" s="114"/>
      <c r="G20" s="114"/>
      <c r="H20" s="114"/>
      <c r="I20" s="114" t="s">
        <v>49</v>
      </c>
      <c r="J20" s="114"/>
      <c r="K20" s="114"/>
      <c r="L20" s="114"/>
    </row>
    <row r="21" spans="1:12" ht="7.5" customHeight="1">
      <c r="A21" s="114"/>
      <c r="B21" s="114"/>
      <c r="C21" s="115"/>
      <c r="D21" s="114"/>
      <c r="E21" s="114"/>
      <c r="F21" s="114"/>
      <c r="G21" s="114"/>
      <c r="H21" s="114"/>
      <c r="I21" s="114"/>
      <c r="J21" s="114"/>
      <c r="K21" s="114"/>
      <c r="L21" s="114"/>
    </row>
    <row r="22" spans="1:12" ht="18.75" customHeight="1">
      <c r="A22" s="114">
        <v>7</v>
      </c>
      <c r="B22" s="114"/>
      <c r="C22" s="115" t="s">
        <v>19</v>
      </c>
      <c r="D22" s="114"/>
      <c r="E22" s="114" t="s">
        <v>55</v>
      </c>
      <c r="F22" s="114"/>
      <c r="G22" s="114"/>
      <c r="H22" s="114"/>
      <c r="I22" s="114"/>
      <c r="J22" s="114"/>
      <c r="K22" s="114"/>
      <c r="L22" s="114"/>
    </row>
    <row r="23" spans="1:12" ht="18.75" customHeight="1">
      <c r="A23" s="114"/>
      <c r="B23" s="114"/>
      <c r="C23" s="115"/>
      <c r="D23" s="114"/>
      <c r="E23" s="114" t="s">
        <v>70</v>
      </c>
      <c r="F23" s="114"/>
      <c r="G23" s="114"/>
      <c r="H23" s="114"/>
      <c r="I23" s="114"/>
      <c r="J23" s="114"/>
      <c r="K23" s="114"/>
      <c r="L23" s="114"/>
    </row>
    <row r="24" spans="1:12" ht="7.5" customHeight="1">
      <c r="A24" s="114"/>
      <c r="B24" s="114"/>
      <c r="C24" s="115"/>
      <c r="D24" s="114"/>
      <c r="E24" s="114"/>
      <c r="F24" s="114"/>
      <c r="G24" s="114"/>
      <c r="H24" s="114"/>
      <c r="I24" s="114"/>
      <c r="J24" s="114"/>
      <c r="K24" s="114"/>
      <c r="L24" s="114"/>
    </row>
    <row r="25" spans="1:12" ht="18.75" customHeight="1">
      <c r="A25" s="114">
        <v>8</v>
      </c>
      <c r="B25" s="114"/>
      <c r="C25" s="115" t="s">
        <v>20</v>
      </c>
      <c r="D25" s="114"/>
      <c r="E25" s="119" t="s">
        <v>87</v>
      </c>
      <c r="F25" s="114"/>
      <c r="G25" s="114"/>
      <c r="H25" s="114"/>
      <c r="I25" s="114"/>
      <c r="J25" s="114"/>
      <c r="K25" s="114"/>
      <c r="L25" s="114"/>
    </row>
    <row r="26" spans="1:12" ht="18.75" customHeight="1">
      <c r="A26" s="114"/>
      <c r="B26" s="114"/>
      <c r="C26" s="115"/>
      <c r="D26" s="114"/>
      <c r="E26" s="119" t="s">
        <v>56</v>
      </c>
      <c r="F26" s="114"/>
      <c r="G26" s="114"/>
      <c r="H26" s="114"/>
      <c r="I26" s="114"/>
      <c r="J26" s="114"/>
      <c r="K26" s="114"/>
      <c r="L26" s="114"/>
    </row>
    <row r="27" spans="1:12" ht="7.5" customHeight="1">
      <c r="A27" s="114"/>
      <c r="B27" s="114"/>
      <c r="C27" s="115"/>
      <c r="D27" s="114"/>
      <c r="E27" s="114"/>
      <c r="F27" s="114"/>
      <c r="G27" s="114"/>
      <c r="H27" s="114"/>
      <c r="I27" s="114"/>
      <c r="J27" s="114"/>
      <c r="K27" s="114"/>
      <c r="L27" s="114"/>
    </row>
    <row r="28" spans="1:12" ht="18.75" customHeight="1">
      <c r="A28" s="114">
        <v>9</v>
      </c>
      <c r="B28" s="114"/>
      <c r="C28" s="115" t="s">
        <v>21</v>
      </c>
      <c r="D28" s="114"/>
      <c r="E28" s="114" t="s">
        <v>88</v>
      </c>
      <c r="F28" s="114"/>
      <c r="G28" s="114"/>
      <c r="H28" s="114"/>
      <c r="I28" s="114"/>
      <c r="J28" s="114"/>
      <c r="K28" s="114"/>
      <c r="L28" s="114"/>
    </row>
    <row r="29" spans="1:15" ht="18.75" customHeight="1">
      <c r="A29" s="114"/>
      <c r="B29" s="114"/>
      <c r="C29" s="115"/>
      <c r="D29" s="114"/>
      <c r="E29" s="118" t="s">
        <v>57</v>
      </c>
      <c r="F29" s="118"/>
      <c r="G29" s="118"/>
      <c r="H29" s="118"/>
      <c r="I29" s="118"/>
      <c r="J29" s="118"/>
      <c r="K29" s="118"/>
      <c r="L29" s="118"/>
      <c r="M29" s="90"/>
      <c r="N29" s="90"/>
      <c r="O29" s="90"/>
    </row>
    <row r="30" spans="1:15" ht="18.75" customHeight="1">
      <c r="A30" s="114"/>
      <c r="B30" s="114"/>
      <c r="C30" s="115"/>
      <c r="D30" s="114"/>
      <c r="E30" s="118" t="s">
        <v>68</v>
      </c>
      <c r="F30" s="118"/>
      <c r="G30" s="118"/>
      <c r="H30" s="118"/>
      <c r="I30" s="118"/>
      <c r="J30" s="118"/>
      <c r="K30" s="118"/>
      <c r="L30" s="118"/>
      <c r="M30" s="90"/>
      <c r="N30" s="90"/>
      <c r="O30" s="90"/>
    </row>
    <row r="31" spans="1:15" ht="18.75" customHeight="1">
      <c r="A31" s="114"/>
      <c r="B31" s="114"/>
      <c r="C31" s="115"/>
      <c r="D31" s="114"/>
      <c r="E31" s="118" t="s">
        <v>58</v>
      </c>
      <c r="F31" s="118"/>
      <c r="G31" s="118"/>
      <c r="H31" s="118"/>
      <c r="I31" s="118"/>
      <c r="J31" s="118"/>
      <c r="K31" s="118"/>
      <c r="L31" s="118"/>
      <c r="M31" s="90"/>
      <c r="N31" s="90"/>
      <c r="O31" s="90"/>
    </row>
    <row r="32" spans="1:15" ht="18.75" customHeight="1">
      <c r="A32" s="114"/>
      <c r="B32" s="114"/>
      <c r="C32" s="115"/>
      <c r="D32" s="114"/>
      <c r="E32" s="118" t="s">
        <v>69</v>
      </c>
      <c r="F32" s="118"/>
      <c r="G32" s="118"/>
      <c r="H32" s="118"/>
      <c r="I32" s="118"/>
      <c r="J32" s="118"/>
      <c r="K32" s="118"/>
      <c r="L32" s="118"/>
      <c r="M32" s="90"/>
      <c r="N32" s="90"/>
      <c r="O32" s="90"/>
    </row>
    <row r="33" spans="1:15" ht="18.75" customHeight="1">
      <c r="A33" s="114"/>
      <c r="B33" s="114"/>
      <c r="C33" s="115"/>
      <c r="D33" s="114"/>
      <c r="E33" s="118" t="s">
        <v>111</v>
      </c>
      <c r="F33" s="118"/>
      <c r="G33" s="118"/>
      <c r="H33" s="118"/>
      <c r="I33" s="118"/>
      <c r="J33" s="118"/>
      <c r="K33" s="118"/>
      <c r="L33" s="118"/>
      <c r="M33" s="90"/>
      <c r="N33" s="90"/>
      <c r="O33" s="90"/>
    </row>
    <row r="34" spans="1:15" ht="18.75" customHeight="1">
      <c r="A34" s="114"/>
      <c r="B34" s="114"/>
      <c r="C34" s="115"/>
      <c r="D34" s="114"/>
      <c r="E34" s="118" t="s">
        <v>59</v>
      </c>
      <c r="F34" s="118"/>
      <c r="G34" s="118"/>
      <c r="H34" s="118"/>
      <c r="I34" s="118"/>
      <c r="J34" s="157" t="s">
        <v>112</v>
      </c>
      <c r="K34" s="118"/>
      <c r="L34" s="118"/>
      <c r="M34" s="90"/>
      <c r="N34" s="90"/>
      <c r="O34" s="90"/>
    </row>
    <row r="35" spans="1:12" ht="7.5" customHeight="1">
      <c r="A35" s="114"/>
      <c r="B35" s="114"/>
      <c r="C35" s="115"/>
      <c r="D35" s="114"/>
      <c r="E35" s="114"/>
      <c r="F35" s="114"/>
      <c r="G35" s="114"/>
      <c r="H35" s="114"/>
      <c r="I35" s="114"/>
      <c r="J35" s="114"/>
      <c r="K35" s="114"/>
      <c r="L35" s="114"/>
    </row>
    <row r="36" spans="1:12" ht="18.75" customHeight="1">
      <c r="A36" s="114">
        <v>10</v>
      </c>
      <c r="B36" s="114"/>
      <c r="C36" s="115" t="s">
        <v>79</v>
      </c>
      <c r="D36" s="114"/>
      <c r="E36" s="114" t="s">
        <v>81</v>
      </c>
      <c r="F36" s="114"/>
      <c r="G36" s="114"/>
      <c r="H36" s="114"/>
      <c r="I36" s="114"/>
      <c r="J36" s="114"/>
      <c r="K36" s="114"/>
      <c r="L36" s="114"/>
    </row>
    <row r="37" spans="1:12" ht="18.75" customHeight="1">
      <c r="A37" s="114"/>
      <c r="B37" s="114"/>
      <c r="C37" s="115" t="s">
        <v>80</v>
      </c>
      <c r="D37" s="114"/>
      <c r="E37" s="114" t="s">
        <v>82</v>
      </c>
      <c r="F37" s="114"/>
      <c r="G37" s="114"/>
      <c r="H37" s="114"/>
      <c r="I37" s="114"/>
      <c r="J37" s="114"/>
      <c r="K37" s="114"/>
      <c r="L37" s="114"/>
    </row>
    <row r="38" spans="1:12" ht="7.5" customHeight="1">
      <c r="A38" s="114"/>
      <c r="B38" s="114"/>
      <c r="C38" s="115"/>
      <c r="D38" s="114"/>
      <c r="E38" s="114"/>
      <c r="F38" s="114"/>
      <c r="G38" s="114"/>
      <c r="H38" s="114"/>
      <c r="I38" s="114"/>
      <c r="J38" s="114"/>
      <c r="K38" s="114"/>
      <c r="L38" s="114"/>
    </row>
    <row r="39" spans="1:12" ht="18.75" customHeight="1">
      <c r="A39" s="114">
        <v>11</v>
      </c>
      <c r="B39" s="114"/>
      <c r="C39" s="115" t="s">
        <v>22</v>
      </c>
      <c r="D39" s="114"/>
      <c r="E39" s="114" t="s">
        <v>71</v>
      </c>
      <c r="F39" s="114"/>
      <c r="G39" s="114"/>
      <c r="H39" s="114"/>
      <c r="I39" s="114"/>
      <c r="J39" s="114"/>
      <c r="K39" s="114"/>
      <c r="L39" s="114"/>
    </row>
    <row r="40" spans="1:12" ht="18.75" customHeight="1">
      <c r="A40" s="114"/>
      <c r="B40" s="114"/>
      <c r="C40" s="115"/>
      <c r="D40" s="114"/>
      <c r="E40" s="114" t="s">
        <v>85</v>
      </c>
      <c r="F40" s="114"/>
      <c r="G40" s="114"/>
      <c r="H40" s="114"/>
      <c r="I40" s="114"/>
      <c r="J40" s="114"/>
      <c r="K40" s="114"/>
      <c r="L40" s="114"/>
    </row>
    <row r="41" spans="1:12" ht="18.75" customHeight="1">
      <c r="A41" s="114"/>
      <c r="B41" s="114"/>
      <c r="C41" s="115"/>
      <c r="D41" s="114"/>
      <c r="E41" s="114"/>
      <c r="F41" s="114"/>
      <c r="G41" s="114" t="s">
        <v>84</v>
      </c>
      <c r="H41" s="114"/>
      <c r="I41" s="114"/>
      <c r="J41" s="114"/>
      <c r="K41" s="114"/>
      <c r="L41" s="114"/>
    </row>
    <row r="42" spans="1:12" ht="18.75" customHeight="1">
      <c r="A42" s="114"/>
      <c r="B42" s="114"/>
      <c r="C42" s="115"/>
      <c r="D42" s="114"/>
      <c r="E42" s="114"/>
      <c r="F42" s="114"/>
      <c r="G42" s="114" t="s">
        <v>94</v>
      </c>
      <c r="H42" s="114"/>
      <c r="I42" s="114"/>
      <c r="J42" s="114"/>
      <c r="K42" s="114"/>
      <c r="L42" s="114"/>
    </row>
    <row r="43" spans="1:12" ht="18.75" customHeight="1">
      <c r="A43" s="114"/>
      <c r="B43" s="114"/>
      <c r="C43" s="115"/>
      <c r="D43" s="114"/>
      <c r="E43" s="114" t="s">
        <v>73</v>
      </c>
      <c r="F43" s="114"/>
      <c r="G43" s="114"/>
      <c r="H43" s="114"/>
      <c r="I43" s="114"/>
      <c r="J43" s="114"/>
      <c r="K43" s="114"/>
      <c r="L43" s="114"/>
    </row>
    <row r="44" spans="1:12" ht="18.75" customHeight="1">
      <c r="A44" s="114"/>
      <c r="B44" s="114"/>
      <c r="C44" s="115"/>
      <c r="D44" s="114"/>
      <c r="E44" s="114"/>
      <c r="F44" s="114"/>
      <c r="G44" s="114" t="s">
        <v>60</v>
      </c>
      <c r="H44" s="114"/>
      <c r="I44" s="114"/>
      <c r="J44" s="114"/>
      <c r="K44" s="114"/>
      <c r="L44" s="114"/>
    </row>
    <row r="45" spans="1:12" ht="18.75" customHeight="1">
      <c r="A45" s="114"/>
      <c r="B45" s="114"/>
      <c r="C45" s="115"/>
      <c r="D45" s="114"/>
      <c r="E45" s="114"/>
      <c r="F45" s="114"/>
      <c r="G45" s="114" t="s">
        <v>61</v>
      </c>
      <c r="H45" s="114"/>
      <c r="I45" s="114"/>
      <c r="J45" s="114"/>
      <c r="K45" s="167"/>
      <c r="L45" s="167"/>
    </row>
    <row r="46" spans="1:12" ht="18.75" customHeight="1">
      <c r="A46" s="114"/>
      <c r="B46" s="114"/>
      <c r="C46" s="115"/>
      <c r="D46" s="114"/>
      <c r="E46" s="114"/>
      <c r="F46" s="114"/>
      <c r="G46" s="167" t="s">
        <v>62</v>
      </c>
      <c r="H46" s="167"/>
      <c r="I46" s="167"/>
      <c r="J46" s="167"/>
      <c r="K46" s="114"/>
      <c r="L46" s="114"/>
    </row>
    <row r="47" spans="1:12" ht="18.75" customHeight="1">
      <c r="A47" s="114"/>
      <c r="B47" s="114"/>
      <c r="C47" s="115"/>
      <c r="D47" s="114"/>
      <c r="E47" s="166" t="s">
        <v>66</v>
      </c>
      <c r="F47" s="166"/>
      <c r="G47" s="166"/>
      <c r="H47" s="166"/>
      <c r="I47" s="166"/>
      <c r="J47" s="166"/>
      <c r="K47" s="166"/>
      <c r="L47" s="166"/>
    </row>
    <row r="48" spans="1:12" ht="18.75" customHeight="1">
      <c r="A48" s="114"/>
      <c r="B48" s="114"/>
      <c r="C48" s="115"/>
      <c r="D48" s="114"/>
      <c r="E48" s="114"/>
      <c r="F48" s="168" t="s">
        <v>95</v>
      </c>
      <c r="G48" s="169"/>
      <c r="H48" s="169"/>
      <c r="I48" s="170"/>
      <c r="J48" s="114"/>
      <c r="K48" s="114"/>
      <c r="L48" s="114"/>
    </row>
    <row r="49" spans="1:12" ht="7.5" customHeight="1">
      <c r="A49" s="114"/>
      <c r="B49" s="114"/>
      <c r="C49" s="115"/>
      <c r="D49" s="114"/>
      <c r="E49" s="120"/>
      <c r="F49" s="114"/>
      <c r="G49" s="114"/>
      <c r="H49" s="114"/>
      <c r="I49" s="114"/>
      <c r="J49" s="114"/>
      <c r="K49" s="114"/>
      <c r="L49" s="114"/>
    </row>
    <row r="50" spans="1:12" ht="18.75" customHeight="1">
      <c r="A50" s="114">
        <v>12</v>
      </c>
      <c r="B50" s="114"/>
      <c r="C50" s="115" t="s">
        <v>23</v>
      </c>
      <c r="D50" s="114"/>
      <c r="E50" s="114" t="s">
        <v>63</v>
      </c>
      <c r="F50" s="114"/>
      <c r="G50" s="114"/>
      <c r="H50" s="114"/>
      <c r="I50" s="114"/>
      <c r="J50" s="114"/>
      <c r="K50" s="114"/>
      <c r="L50" s="114"/>
    </row>
    <row r="51" spans="1:12" ht="18.75" customHeight="1">
      <c r="A51" s="114"/>
      <c r="B51" s="114"/>
      <c r="C51" s="115"/>
      <c r="D51" s="114"/>
      <c r="E51" s="114" t="s">
        <v>64</v>
      </c>
      <c r="F51" s="114"/>
      <c r="G51" s="114"/>
      <c r="H51" s="114"/>
      <c r="I51" s="114"/>
      <c r="J51" s="114"/>
      <c r="K51" s="114"/>
      <c r="L51" s="114"/>
    </row>
    <row r="52" spans="1:12" ht="18.75" customHeight="1">
      <c r="A52" s="114"/>
      <c r="B52" s="114"/>
      <c r="C52" s="115"/>
      <c r="D52" s="114"/>
      <c r="E52" s="114" t="s">
        <v>89</v>
      </c>
      <c r="F52" s="114"/>
      <c r="G52" s="114"/>
      <c r="H52" s="114"/>
      <c r="I52" s="114"/>
      <c r="J52" s="114"/>
      <c r="K52" s="114"/>
      <c r="L52" s="114"/>
    </row>
    <row r="53" spans="1:12" ht="18.75" customHeight="1">
      <c r="A53" s="114"/>
      <c r="B53" s="114"/>
      <c r="C53" s="115"/>
      <c r="D53" s="114"/>
      <c r="E53" s="114" t="s">
        <v>90</v>
      </c>
      <c r="F53" s="114"/>
      <c r="G53" s="114"/>
      <c r="H53" s="114"/>
      <c r="I53" s="114"/>
      <c r="J53" s="114"/>
      <c r="K53" s="114"/>
      <c r="L53" s="114"/>
    </row>
    <row r="54" spans="1:12" ht="18.75" customHeight="1">
      <c r="A54" s="114"/>
      <c r="B54" s="114"/>
      <c r="C54" s="115"/>
      <c r="D54" s="114"/>
      <c r="E54" s="114" t="s">
        <v>72</v>
      </c>
      <c r="F54" s="114"/>
      <c r="G54" s="114"/>
      <c r="H54" s="114"/>
      <c r="I54" s="114"/>
      <c r="J54" s="114"/>
      <c r="K54" s="114"/>
      <c r="L54" s="114"/>
    </row>
    <row r="55" spans="1:12" ht="18.75" customHeight="1">
      <c r="A55" s="114"/>
      <c r="B55" s="114"/>
      <c r="C55" s="115"/>
      <c r="D55" s="114"/>
      <c r="E55" s="114" t="s">
        <v>65</v>
      </c>
      <c r="F55" s="114"/>
      <c r="G55" s="114"/>
      <c r="H55" s="114"/>
      <c r="I55" s="114"/>
      <c r="J55" s="114"/>
      <c r="K55" s="114"/>
      <c r="L55" s="114"/>
    </row>
    <row r="56" spans="1:12" ht="16.5" customHeight="1">
      <c r="A56" s="114"/>
      <c r="B56" s="114"/>
      <c r="C56" s="115"/>
      <c r="D56" s="114"/>
      <c r="E56" s="114"/>
      <c r="F56" s="114"/>
      <c r="G56" s="114"/>
      <c r="H56" s="114"/>
      <c r="I56" s="114"/>
      <c r="J56" s="114"/>
      <c r="K56" s="114"/>
      <c r="L56" s="114"/>
    </row>
    <row r="57" ht="18.75" customHeight="1"/>
    <row r="58" ht="18.75" customHeight="1">
      <c r="E58" s="155" t="s">
        <v>119</v>
      </c>
    </row>
    <row r="59" ht="18.75" customHeight="1">
      <c r="E59" s="155" t="s">
        <v>113</v>
      </c>
    </row>
    <row r="60" ht="18.75" customHeight="1">
      <c r="E60" s="155" t="s">
        <v>114</v>
      </c>
    </row>
    <row r="61" ht="18.75" customHeight="1">
      <c r="E61" s="165" t="s">
        <v>120</v>
      </c>
    </row>
    <row r="62" ht="18.75" customHeight="1">
      <c r="E62" s="165" t="s">
        <v>121</v>
      </c>
    </row>
    <row r="63" ht="18.75" customHeight="1">
      <c r="E63" s="155" t="s">
        <v>122</v>
      </c>
    </row>
    <row r="64" ht="18.75" customHeight="1" thickBot="1">
      <c r="E64" s="155" t="s">
        <v>123</v>
      </c>
    </row>
    <row r="65" spans="3:12" ht="21" customHeight="1">
      <c r="C65" s="121" t="s">
        <v>74</v>
      </c>
      <c r="D65" s="122"/>
      <c r="E65" s="123"/>
      <c r="F65" s="123"/>
      <c r="G65" s="123"/>
      <c r="H65" s="123"/>
      <c r="I65" s="123"/>
      <c r="J65" s="123"/>
      <c r="K65" s="123"/>
      <c r="L65" s="124"/>
    </row>
    <row r="66" spans="3:12" ht="21" customHeight="1">
      <c r="C66" s="125" t="s">
        <v>75</v>
      </c>
      <c r="D66" s="126"/>
      <c r="E66" s="127"/>
      <c r="F66" s="127"/>
      <c r="G66" s="127"/>
      <c r="H66" s="127"/>
      <c r="I66" s="127"/>
      <c r="J66" s="127"/>
      <c r="K66" s="127"/>
      <c r="L66" s="128"/>
    </row>
    <row r="67" spans="3:12" ht="21" customHeight="1">
      <c r="C67" s="129" t="s">
        <v>76</v>
      </c>
      <c r="D67" s="126"/>
      <c r="E67" s="127"/>
      <c r="F67" s="127"/>
      <c r="G67" s="127"/>
      <c r="H67" s="127"/>
      <c r="I67" s="127"/>
      <c r="J67" s="127"/>
      <c r="K67" s="127"/>
      <c r="L67" s="128"/>
    </row>
    <row r="68" spans="3:12" ht="20.25" customHeight="1" thickBot="1">
      <c r="C68" s="130" t="s">
        <v>77</v>
      </c>
      <c r="D68" s="131"/>
      <c r="E68" s="132"/>
      <c r="F68" s="132"/>
      <c r="G68" s="132"/>
      <c r="H68" s="132"/>
      <c r="I68" s="132"/>
      <c r="J68" s="132"/>
      <c r="K68" s="132"/>
      <c r="L68" s="133"/>
    </row>
    <row r="69" ht="7.5" customHeight="1"/>
    <row r="70" ht="20.25" customHeight="1">
      <c r="C70" s="134" t="s">
        <v>78</v>
      </c>
    </row>
    <row r="71" ht="20.25" customHeight="1"/>
    <row r="72" ht="20.25" customHeight="1"/>
    <row r="73" ht="20.25" customHeight="1"/>
    <row r="74" ht="20.25" customHeight="1"/>
    <row r="75" ht="20.25" customHeight="1"/>
    <row r="76" ht="20.25" customHeight="1"/>
    <row r="77" ht="20.25" customHeight="1"/>
    <row r="78" ht="20.25" customHeight="1"/>
    <row r="79" ht="20.2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9" ht="30" customHeight="1"/>
  </sheetData>
  <sheetProtection/>
  <mergeCells count="5">
    <mergeCell ref="E47:L47"/>
    <mergeCell ref="K45:L45"/>
    <mergeCell ref="G46:J46"/>
    <mergeCell ref="F48:I48"/>
    <mergeCell ref="A1:M1"/>
  </mergeCells>
  <printOptions horizontalCentered="1"/>
  <pageMargins left="0.3937007874015748" right="0.3937007874015748" top="0.3937007874015748" bottom="0.3937007874015748" header="0.5118110236220472" footer="0.5118110236220472"/>
  <pageSetup horizontalDpi="600" verticalDpi="600" orientation="portrait" paperSize="9"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M8"/>
  <sheetViews>
    <sheetView zoomScalePageLayoutView="0" workbookViewId="0" topLeftCell="A1">
      <selection activeCell="K6" sqref="K6"/>
    </sheetView>
  </sheetViews>
  <sheetFormatPr defaultColWidth="7.28125" defaultRowHeight="15"/>
  <cols>
    <col min="1" max="1" width="7.28125" style="17" customWidth="1"/>
    <col min="2" max="2" width="10.140625" style="17" customWidth="1"/>
    <col min="3" max="4" width="15.421875" style="2" bestFit="1" customWidth="1"/>
    <col min="5" max="5" width="5.7109375" style="2" bestFit="1" customWidth="1"/>
    <col min="6" max="6" width="2.7109375" style="20" bestFit="1" customWidth="1"/>
    <col min="7" max="7" width="13.57421875" style="2" customWidth="1"/>
    <col min="8" max="8" width="17.421875" style="2" bestFit="1" customWidth="1"/>
    <col min="9" max="9" width="5.7109375" style="2" bestFit="1" customWidth="1"/>
    <col min="10" max="10" width="2.421875" style="21" bestFit="1" customWidth="1"/>
    <col min="11" max="11" width="11.28125" style="19" bestFit="1" customWidth="1"/>
    <col min="12" max="12" width="2.421875" style="22" bestFit="1" customWidth="1"/>
    <col min="13" max="13" width="7.28125" style="19" customWidth="1"/>
    <col min="14" max="16384" width="7.28125" style="17" customWidth="1"/>
  </cols>
  <sheetData>
    <row r="1" spans="1:13" ht="35.25" customHeight="1" thickBot="1">
      <c r="A1" s="14"/>
      <c r="B1" s="14"/>
      <c r="C1" s="14"/>
      <c r="D1" s="14"/>
      <c r="E1" s="15"/>
      <c r="F1" s="14"/>
      <c r="G1" s="14"/>
      <c r="H1" s="14"/>
      <c r="I1" s="15"/>
      <c r="J1" s="14"/>
      <c r="K1" s="14"/>
      <c r="L1" s="14"/>
      <c r="M1" s="16"/>
    </row>
    <row r="2" spans="1:13" ht="12.75">
      <c r="A2" s="18"/>
      <c r="B2" s="46" t="s">
        <v>7</v>
      </c>
      <c r="C2" s="47" t="s">
        <v>4</v>
      </c>
      <c r="D2" s="47" t="s">
        <v>9</v>
      </c>
      <c r="E2" s="47" t="s">
        <v>3</v>
      </c>
      <c r="F2" s="47"/>
      <c r="G2" s="47" t="s">
        <v>4</v>
      </c>
      <c r="H2" s="47" t="s">
        <v>9</v>
      </c>
      <c r="I2" s="47" t="s">
        <v>3</v>
      </c>
      <c r="J2" s="48"/>
      <c r="K2" s="49" t="s">
        <v>5</v>
      </c>
      <c r="L2" s="50"/>
      <c r="M2" s="12"/>
    </row>
    <row r="3" spans="1:13" ht="13.5" customHeight="1">
      <c r="A3" s="14"/>
      <c r="B3" s="51">
        <v>1</v>
      </c>
      <c r="C3" s="66">
        <f>IF('申込様式【ｼﾞｭﾆｱの部】'!J26="","",'申込様式【ｼﾞｭﾆｱの部】'!J26)</f>
      </c>
      <c r="D3" s="66">
        <f>IF('申込様式【ｼﾞｭﾆｱの部】'!K25="","",'申込様式【ｼﾞｭﾆｱの部】'!K25)</f>
      </c>
      <c r="E3" s="66">
        <f>IF('申込様式【ｼﾞｭﾆｱの部】'!N25="","",'申込様式【ｼﾞｭﾆｱの部】'!N25)</f>
      </c>
      <c r="F3" s="26" t="s">
        <v>0</v>
      </c>
      <c r="G3" s="66">
        <f>IF('申込様式【ｼﾞｭﾆｱの部】'!J28="","",'申込様式【ｼﾞｭﾆｱの部】'!J28)</f>
      </c>
      <c r="H3" s="66">
        <f>IF('申込様式【ｼﾞｭﾆｱの部】'!K27="","",'申込様式【ｼﾞｭﾆｱの部】'!K27)</f>
      </c>
      <c r="I3" s="66">
        <f>IF('申込様式【ｼﾞｭﾆｱの部】'!N27="","",'申込様式【ｼﾞｭﾆｱの部】'!N27)</f>
      </c>
      <c r="J3" s="27" t="s">
        <v>6</v>
      </c>
      <c r="K3" s="68">
        <f>IF('申込様式【ｼﾞｭﾆｱの部】'!J26="","",'申込様式【ｼﾞｭﾆｱの部】'!C2)</f>
      </c>
      <c r="L3" s="52" t="s">
        <v>2</v>
      </c>
      <c r="M3" s="14"/>
    </row>
    <row r="4" spans="1:13" ht="13.5" customHeight="1">
      <c r="A4" s="14"/>
      <c r="B4" s="51">
        <v>2</v>
      </c>
      <c r="C4" s="66">
        <f>IF('申込様式【ｼﾞｭﾆｱの部】'!J30="","",'申込様式【ｼﾞｭﾆｱの部】'!J30)</f>
      </c>
      <c r="D4" s="66">
        <f>IF('申込様式【ｼﾞｭﾆｱの部】'!K29="","",'申込様式【ｼﾞｭﾆｱの部】'!K29)</f>
      </c>
      <c r="E4" s="66">
        <f>IF('申込様式【ｼﾞｭﾆｱの部】'!N29="","",'申込様式【ｼﾞｭﾆｱの部】'!N29)</f>
      </c>
      <c r="F4" s="26" t="s">
        <v>0</v>
      </c>
      <c r="G4" s="66">
        <f>IF('申込様式【ｼﾞｭﾆｱの部】'!J32="","",'申込様式【ｼﾞｭﾆｱの部】'!J32)</f>
      </c>
      <c r="H4" s="66">
        <f>IF('申込様式【ｼﾞｭﾆｱの部】'!K31="","",'申込様式【ｼﾞｭﾆｱの部】'!K31)</f>
      </c>
      <c r="I4" s="66">
        <f>IF('申込様式【ｼﾞｭﾆｱの部】'!N31="","",'申込様式【ｼﾞｭﾆｱの部】'!N31)</f>
      </c>
      <c r="J4" s="27" t="s">
        <v>6</v>
      </c>
      <c r="K4" s="68">
        <f>IF('申込様式【ｼﾞｭﾆｱの部】'!J30="","",'申込様式【ｼﾞｭﾆｱの部】'!C2)</f>
      </c>
      <c r="L4" s="52" t="s">
        <v>2</v>
      </c>
      <c r="M4" s="14"/>
    </row>
    <row r="5" spans="2:12" ht="12.75">
      <c r="B5" s="51">
        <v>3</v>
      </c>
      <c r="C5" s="66">
        <f>IF('申込様式【ｼﾞｭﾆｱの部】'!J34="","",'申込様式【ｼﾞｭﾆｱの部】'!J34)</f>
      </c>
      <c r="D5" s="66">
        <f>IF('申込様式【ｼﾞｭﾆｱの部】'!K33="","",'申込様式【ｼﾞｭﾆｱの部】'!K33)</f>
      </c>
      <c r="E5" s="66">
        <f>IF('申込様式【ｼﾞｭﾆｱの部】'!N33="","",'申込様式【ｼﾞｭﾆｱの部】'!N33)</f>
      </c>
      <c r="F5" s="26" t="s">
        <v>0</v>
      </c>
      <c r="G5" s="66">
        <f>IF('申込様式【ｼﾞｭﾆｱの部】'!J36="","",'申込様式【ｼﾞｭﾆｱの部】'!J36)</f>
      </c>
      <c r="H5" s="66">
        <f>IF('申込様式【ｼﾞｭﾆｱの部】'!K35="","",'申込様式【ｼﾞｭﾆｱの部】'!K35)</f>
      </c>
      <c r="I5" s="66">
        <f>IF('申込様式【ｼﾞｭﾆｱの部】'!N35="","",'申込様式【ｼﾞｭﾆｱの部】'!N35)</f>
      </c>
      <c r="J5" s="27" t="s">
        <v>6</v>
      </c>
      <c r="K5" s="68">
        <f>IF('申込様式【ｼﾞｭﾆｱの部】'!J34="","",'申込様式【ｼﾞｭﾆｱの部】'!C2)</f>
      </c>
      <c r="L5" s="52" t="s">
        <v>2</v>
      </c>
    </row>
    <row r="6" spans="2:12" ht="12.75">
      <c r="B6" s="51">
        <v>4</v>
      </c>
      <c r="C6" s="66">
        <f>IF('申込様式【ｼﾞｭﾆｱの部】'!J38="","",'申込様式【ｼﾞｭﾆｱの部】'!J38)</f>
      </c>
      <c r="D6" s="66">
        <f>IF('申込様式【ｼﾞｭﾆｱの部】'!K37="","",'申込様式【ｼﾞｭﾆｱの部】'!K37)</f>
      </c>
      <c r="E6" s="66">
        <f>IF('申込様式【ｼﾞｭﾆｱの部】'!N37="","",'申込様式【ｼﾞｭﾆｱの部】'!N37)</f>
      </c>
      <c r="F6" s="26" t="s">
        <v>0</v>
      </c>
      <c r="G6" s="66">
        <f>IF('申込様式【ｼﾞｭﾆｱの部】'!J40="","",'申込様式【ｼﾞｭﾆｱの部】'!J40)</f>
      </c>
      <c r="H6" s="66">
        <f>IF('申込様式【ｼﾞｭﾆｱの部】'!K39="","",'申込様式【ｼﾞｭﾆｱの部】'!K39)</f>
      </c>
      <c r="I6" s="66">
        <f>IF('申込様式【ｼﾞｭﾆｱの部】'!N39="","",'申込様式【ｼﾞｭﾆｱの部】'!N39)</f>
      </c>
      <c r="J6" s="27" t="s">
        <v>6</v>
      </c>
      <c r="K6" s="68">
        <f>IF('申込様式【ｼﾞｭﾆｱの部】'!J38="","",'申込様式【ｼﾞｭﾆｱの部】'!C2)</f>
      </c>
      <c r="L6" s="52" t="s">
        <v>2</v>
      </c>
    </row>
    <row r="7" spans="2:12" ht="12.75">
      <c r="B7" s="51">
        <v>5</v>
      </c>
      <c r="C7" s="66"/>
      <c r="D7" s="66"/>
      <c r="E7" s="66"/>
      <c r="F7" s="26"/>
      <c r="G7" s="66"/>
      <c r="H7" s="66"/>
      <c r="I7" s="66"/>
      <c r="J7" s="27"/>
      <c r="K7" s="68"/>
      <c r="L7" s="52" t="s">
        <v>2</v>
      </c>
    </row>
    <row r="8" spans="2:12" ht="13.5" thickBot="1">
      <c r="B8" s="53">
        <v>6</v>
      </c>
      <c r="C8" s="67"/>
      <c r="D8" s="67"/>
      <c r="E8" s="67"/>
      <c r="F8" s="54"/>
      <c r="G8" s="67"/>
      <c r="H8" s="67"/>
      <c r="I8" s="67"/>
      <c r="J8" s="55"/>
      <c r="K8" s="70"/>
      <c r="L8" s="56" t="s">
        <v>2</v>
      </c>
    </row>
  </sheetData>
  <sheetProtection/>
  <printOptions/>
  <pageMargins left="0.31496062992125984" right="0.11811023622047245" top="0.7480314960629921" bottom="0.7480314960629921" header="0.31496062992125984" footer="0.31496062992125984"/>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00390625" defaultRowHeight="15"/>
  <cols>
    <col min="1" max="1" width="9.00390625" style="3" customWidth="1"/>
    <col min="2" max="2" width="11.421875" style="4" customWidth="1"/>
    <col min="3" max="3" width="14.140625" style="2" customWidth="1"/>
    <col min="4" max="4" width="15.421875" style="2" bestFit="1" customWidth="1"/>
    <col min="5" max="5" width="5.7109375" style="2" bestFit="1" customWidth="1"/>
    <col min="6" max="6" width="2.421875" style="3" bestFit="1" customWidth="1"/>
    <col min="7" max="7" width="11.28125" style="3" bestFit="1" customWidth="1"/>
    <col min="8" max="8" width="2.421875" style="3" bestFit="1" customWidth="1"/>
    <col min="9" max="9" width="9.00390625" style="3" customWidth="1"/>
    <col min="10" max="10" width="0" style="1" hidden="1" customWidth="1"/>
    <col min="11" max="16384" width="9.00390625" style="1" customWidth="1"/>
  </cols>
  <sheetData>
    <row r="1" spans="1:8" ht="35.25" customHeight="1" thickBot="1">
      <c r="A1" s="6"/>
      <c r="B1" s="6"/>
      <c r="C1" s="8"/>
      <c r="D1" s="8"/>
      <c r="E1" s="9"/>
      <c r="F1" s="7"/>
      <c r="G1" s="8"/>
      <c r="H1" s="7"/>
    </row>
    <row r="2" spans="1:10" ht="31.5" customHeight="1">
      <c r="A2" s="13"/>
      <c r="B2" s="80" t="s">
        <v>7</v>
      </c>
      <c r="C2" s="57" t="s">
        <v>4</v>
      </c>
      <c r="D2" s="57" t="s">
        <v>10</v>
      </c>
      <c r="E2" s="57" t="s">
        <v>3</v>
      </c>
      <c r="F2" s="58"/>
      <c r="G2" s="59" t="s">
        <v>5</v>
      </c>
      <c r="H2" s="60"/>
      <c r="I2"/>
      <c r="J2"/>
    </row>
    <row r="3" spans="1:10" ht="13.5" customHeight="1">
      <c r="A3" s="6"/>
      <c r="B3" s="76">
        <v>1</v>
      </c>
      <c r="C3" s="63">
        <f>IF('申込様式【ｼﾞｭﾆｱの部】'!J7="","",'申込様式【ｼﾞｭﾆｱの部】'!J7)</f>
      </c>
      <c r="D3" s="63">
        <f>IF('申込様式【ｼﾞｭﾆｱの部】'!K6="","",'申込様式【ｼﾞｭﾆｱの部】'!K6)</f>
      </c>
      <c r="E3" s="63">
        <f>IF('申込様式【ｼﾞｭﾆｱの部】'!N6="","",'申込様式【ｼﾞｭﾆｱの部】'!N6)</f>
      </c>
      <c r="F3" s="28" t="s">
        <v>1</v>
      </c>
      <c r="G3" s="65">
        <f>IF('申込様式【ｼﾞｭﾆｱの部】'!J7="","",'申込様式【ｼﾞｭﾆｱの部】'!$C$2)</f>
      </c>
      <c r="H3" s="61" t="s">
        <v>2</v>
      </c>
      <c r="I3"/>
      <c r="J3" t="s">
        <v>11</v>
      </c>
    </row>
    <row r="4" spans="1:10" ht="13.5" customHeight="1">
      <c r="A4" s="14"/>
      <c r="B4" s="76">
        <v>2</v>
      </c>
      <c r="C4" s="63">
        <f>IF('申込様式【ｼﾞｭﾆｱの部】'!J9="","",'申込様式【ｼﾞｭﾆｱの部】'!J9)</f>
      </c>
      <c r="D4" s="63">
        <f>IF('申込様式【ｼﾞｭﾆｱの部】'!K8="","",'申込様式【ｼﾞｭﾆｱの部】'!K8)</f>
      </c>
      <c r="E4" s="63">
        <f>IF('申込様式【ｼﾞｭﾆｱの部】'!N8="","",'申込様式【ｼﾞｭﾆｱの部】'!N8)</f>
      </c>
      <c r="F4" s="77" t="s">
        <v>1</v>
      </c>
      <c r="G4" s="65">
        <f>IF('申込様式【ｼﾞｭﾆｱの部】'!J9="","",'申込様式【ｼﾞｭﾆｱの部】'!$C$2)</f>
      </c>
      <c r="H4" s="61" t="s">
        <v>2</v>
      </c>
      <c r="I4"/>
      <c r="J4" t="s">
        <v>12</v>
      </c>
    </row>
    <row r="5" spans="2:8" ht="12.75">
      <c r="B5" s="76">
        <v>3</v>
      </c>
      <c r="C5" s="63">
        <f>IF('申込様式【ｼﾞｭﾆｱの部】'!J11="","",'申込様式【ｼﾞｭﾆｱの部】'!J11)</f>
      </c>
      <c r="D5" s="63">
        <f>IF('申込様式【ｼﾞｭﾆｱの部】'!K10="","",'申込様式【ｼﾞｭﾆｱの部】'!K10)</f>
      </c>
      <c r="E5" s="63">
        <f>IF('申込様式【ｼﾞｭﾆｱの部】'!N10="","",'申込様式【ｼﾞｭﾆｱの部】'!N10)</f>
      </c>
      <c r="F5" s="77" t="s">
        <v>1</v>
      </c>
      <c r="G5" s="65">
        <f>IF('申込様式【ｼﾞｭﾆｱの部】'!J11="","",'申込様式【ｼﾞｭﾆｱの部】'!$C$2)</f>
      </c>
      <c r="H5" s="61" t="s">
        <v>2</v>
      </c>
    </row>
    <row r="6" spans="2:8" ht="12.75">
      <c r="B6" s="76">
        <v>4</v>
      </c>
      <c r="C6" s="63">
        <f>IF('申込様式【ｼﾞｭﾆｱの部】'!J13="","",'申込様式【ｼﾞｭﾆｱの部】'!J13)</f>
      </c>
      <c r="D6" s="63">
        <f>IF('申込様式【ｼﾞｭﾆｱの部】'!K12="","",'申込様式【ｼﾞｭﾆｱの部】'!K12)</f>
      </c>
      <c r="E6" s="63">
        <f>IF('申込様式【ｼﾞｭﾆｱの部】'!N12="","",'申込様式【ｼﾞｭﾆｱの部】'!N12)</f>
      </c>
      <c r="F6" s="77" t="s">
        <v>1</v>
      </c>
      <c r="G6" s="65">
        <f>IF('申込様式【ｼﾞｭﾆｱの部】'!J13="","",'申込様式【ｼﾞｭﾆｱの部】'!$C$2)</f>
      </c>
      <c r="H6" s="61" t="s">
        <v>2</v>
      </c>
    </row>
    <row r="7" spans="2:8" ht="12.75">
      <c r="B7" s="76">
        <v>5</v>
      </c>
      <c r="C7" s="63">
        <f>IF('申込様式【ｼﾞｭﾆｱの部】'!J15="","",'申込様式【ｼﾞｭﾆｱの部】'!J15)</f>
      </c>
      <c r="D7" s="63">
        <f>IF('申込様式【ｼﾞｭﾆｱの部】'!K14="","",'申込様式【ｼﾞｭﾆｱの部】'!K14)</f>
      </c>
      <c r="E7" s="63">
        <f>IF('申込様式【ｼﾞｭﾆｱの部】'!N14="","",'申込様式【ｼﾞｭﾆｱの部】'!N14)</f>
      </c>
      <c r="F7" s="77" t="s">
        <v>1</v>
      </c>
      <c r="G7" s="65">
        <f>IF('申込様式【ｼﾞｭﾆｱの部】'!J15="","",'申込様式【ｼﾞｭﾆｱの部】'!$C$2)</f>
      </c>
      <c r="H7" s="61" t="s">
        <v>2</v>
      </c>
    </row>
    <row r="8" spans="2:8" ht="12.75">
      <c r="B8" s="76">
        <v>6</v>
      </c>
      <c r="C8" s="63">
        <f>IF('申込様式【ｼﾞｭﾆｱの部】'!J17="","",'申込様式【ｼﾞｭﾆｱの部】'!J17)</f>
      </c>
      <c r="D8" s="63">
        <f>IF('申込様式【ｼﾞｭﾆｱの部】'!K16="","",'申込様式【ｼﾞｭﾆｱの部】'!K16)</f>
      </c>
      <c r="E8" s="63">
        <f>IF('申込様式【ｼﾞｭﾆｱの部】'!N16="","",'申込様式【ｼﾞｭﾆｱの部】'!N16)</f>
      </c>
      <c r="F8" s="77" t="s">
        <v>1</v>
      </c>
      <c r="G8" s="65">
        <f>IF('申込様式【ｼﾞｭﾆｱの部】'!J17="","",'申込様式【ｼﾞｭﾆｱの部】'!$C$2)</f>
      </c>
      <c r="H8" s="61" t="s">
        <v>2</v>
      </c>
    </row>
    <row r="9" spans="2:8" ht="12.75">
      <c r="B9" s="76">
        <v>7</v>
      </c>
      <c r="C9" s="63">
        <f>IF('申込様式【ｼﾞｭﾆｱの部】'!J19="","",'申込様式【ｼﾞｭﾆｱの部】'!J19)</f>
      </c>
      <c r="D9" s="63">
        <f>IF('申込様式【ｼﾞｭﾆｱの部】'!K18="","",'申込様式【ｼﾞｭﾆｱの部】'!K18)</f>
      </c>
      <c r="E9" s="63">
        <f>IF('申込様式【ｼﾞｭﾆｱの部】'!N18="","",'申込様式【ｼﾞｭﾆｱの部】'!N18)</f>
      </c>
      <c r="F9" s="77" t="s">
        <v>1</v>
      </c>
      <c r="G9" s="65">
        <f>IF('申込様式【ｼﾞｭﾆｱの部】'!J19="","",'申込様式【ｼﾞｭﾆｱの部】'!$C$2)</f>
      </c>
      <c r="H9" s="61" t="s">
        <v>2</v>
      </c>
    </row>
    <row r="10" spans="2:8" ht="13.5" thickBot="1">
      <c r="B10" s="78">
        <v>8</v>
      </c>
      <c r="C10" s="64">
        <f>IF('申込様式【ｼﾞｭﾆｱの部】'!J21="","",'申込様式【ｼﾞｭﾆｱの部】'!J21)</f>
      </c>
      <c r="D10" s="64">
        <f>IF('申込様式【ｼﾞｭﾆｱの部】'!K20="","",'申込様式【ｼﾞｭﾆｱの部】'!K20)</f>
      </c>
      <c r="E10" s="64">
        <f>IF('申込様式【ｼﾞｭﾆｱの部】'!N20="","",'申込様式【ｼﾞｭﾆｱの部】'!N20)</f>
      </c>
      <c r="F10" s="79" t="s">
        <v>1</v>
      </c>
      <c r="G10" s="69">
        <f>IF('申込様式【ｼﾞｭﾆｱの部】'!J21="","",'申込様式【ｼﾞｭﾆｱの部】'!$C$2)</f>
      </c>
      <c r="H10" s="62" t="s">
        <v>2</v>
      </c>
    </row>
  </sheetData>
  <sheetProtection/>
  <printOptions/>
  <pageMargins left="0.75" right="0.75" top="1" bottom="1" header="0.512" footer="0.512"/>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M8"/>
  <sheetViews>
    <sheetView zoomScaleSheetLayoutView="115" zoomScalePageLayoutView="0" workbookViewId="0" topLeftCell="A1">
      <selection activeCell="D26" sqref="D26"/>
    </sheetView>
  </sheetViews>
  <sheetFormatPr defaultColWidth="9.00390625" defaultRowHeight="15"/>
  <cols>
    <col min="1" max="1" width="3.421875" style="17" customWidth="1"/>
    <col min="2" max="2" width="9.7109375" style="17" customWidth="1"/>
    <col min="3" max="3" width="13.8515625" style="2" customWidth="1"/>
    <col min="4" max="4" width="17.421875" style="2" bestFit="1" customWidth="1"/>
    <col min="5" max="5" width="5.7109375" style="2" bestFit="1" customWidth="1"/>
    <col min="6" max="6" width="2.7109375" style="20" bestFit="1" customWidth="1"/>
    <col min="7" max="7" width="13.8515625" style="2" customWidth="1"/>
    <col min="8" max="8" width="19.421875" style="2" bestFit="1" customWidth="1"/>
    <col min="9" max="9" width="5.7109375" style="2" bestFit="1" customWidth="1"/>
    <col min="10" max="10" width="2.421875" style="21" bestFit="1" customWidth="1"/>
    <col min="11" max="11" width="11.28125" style="19" bestFit="1" customWidth="1"/>
    <col min="12" max="12" width="2.421875" style="22" bestFit="1" customWidth="1"/>
    <col min="13" max="13" width="9.00390625" style="19" customWidth="1"/>
    <col min="14" max="16384" width="9.00390625" style="17" customWidth="1"/>
  </cols>
  <sheetData>
    <row r="1" spans="1:13" ht="35.25" customHeight="1" thickBot="1">
      <c r="A1" s="14"/>
      <c r="B1" s="14"/>
      <c r="C1" s="8"/>
      <c r="D1" s="8"/>
      <c r="E1" s="8"/>
      <c r="F1" s="8"/>
      <c r="G1" s="8"/>
      <c r="H1" s="8"/>
      <c r="I1" s="8"/>
      <c r="J1" s="23"/>
      <c r="K1" s="16"/>
      <c r="L1" s="24"/>
      <c r="M1" s="16"/>
    </row>
    <row r="2" spans="1:13" ht="12.75">
      <c r="A2" s="18"/>
      <c r="B2" s="29" t="s">
        <v>7</v>
      </c>
      <c r="C2" s="30" t="s">
        <v>4</v>
      </c>
      <c r="D2" s="30" t="s">
        <v>9</v>
      </c>
      <c r="E2" s="30" t="s">
        <v>3</v>
      </c>
      <c r="F2" s="30"/>
      <c r="G2" s="30" t="s">
        <v>4</v>
      </c>
      <c r="H2" s="30" t="s">
        <v>9</v>
      </c>
      <c r="I2" s="30" t="s">
        <v>3</v>
      </c>
      <c r="J2" s="31"/>
      <c r="K2" s="32" t="s">
        <v>5</v>
      </c>
      <c r="L2" s="33"/>
      <c r="M2" s="12"/>
    </row>
    <row r="3" spans="1:13" ht="13.5" customHeight="1">
      <c r="A3" s="14"/>
      <c r="B3" s="34">
        <v>1</v>
      </c>
      <c r="C3" s="66">
        <f>IF('申込様式【ｼﾞｭﾆｱの部】'!B26="","",'申込様式【ｼﾞｭﾆｱの部】'!B26)</f>
      </c>
      <c r="D3" s="66">
        <f>IF('申込様式【ｼﾞｭﾆｱの部】'!C25="","",'申込様式【ｼﾞｭﾆｱの部】'!C25)</f>
      </c>
      <c r="E3" s="66">
        <f>IF('申込様式【ｼﾞｭﾆｱの部】'!F25="","",'申込様式【ｼﾞｭﾆｱの部】'!F25)</f>
      </c>
      <c r="F3" s="26" t="s">
        <v>0</v>
      </c>
      <c r="G3" s="66">
        <f>IF('申込様式【ｼﾞｭﾆｱの部】'!B28="","",'申込様式【ｼﾞｭﾆｱの部】'!B28)</f>
      </c>
      <c r="H3" s="66">
        <f>IF('申込様式【ｼﾞｭﾆｱの部】'!C27="","",'申込様式【ｼﾞｭﾆｱの部】'!C27)</f>
      </c>
      <c r="I3" s="66">
        <f>IF('申込様式【ｼﾞｭﾆｱの部】'!F27="","",'申込様式【ｼﾞｭﾆｱの部】'!F27)</f>
      </c>
      <c r="J3" s="71" t="s">
        <v>8</v>
      </c>
      <c r="K3" s="72">
        <f>IF('申込様式【ｼﾞｭﾆｱの部】'!B26="","",'申込様式【ｼﾞｭﾆｱの部】'!C2)</f>
      </c>
      <c r="L3" s="73" t="s">
        <v>2</v>
      </c>
      <c r="M3" s="14"/>
    </row>
    <row r="4" spans="1:13" ht="13.5" customHeight="1">
      <c r="A4" s="14"/>
      <c r="B4" s="34">
        <v>2</v>
      </c>
      <c r="C4" s="66">
        <f>IF('申込様式【ｼﾞｭﾆｱの部】'!B30="","",'申込様式【ｼﾞｭﾆｱの部】'!B30)</f>
      </c>
      <c r="D4" s="66">
        <f>IF('申込様式【ｼﾞｭﾆｱの部】'!C29="","",'申込様式【ｼﾞｭﾆｱの部】'!C29)</f>
      </c>
      <c r="E4" s="66">
        <f>IF('申込様式【ｼﾞｭﾆｱの部】'!F29="","",'申込様式【ｼﾞｭﾆｱの部】'!F29)</f>
      </c>
      <c r="F4" s="26" t="s">
        <v>0</v>
      </c>
      <c r="G4" s="66">
        <f>IF('申込様式【ｼﾞｭﾆｱの部】'!B32="","",'申込様式【ｼﾞｭﾆｱの部】'!B32)</f>
      </c>
      <c r="H4" s="66">
        <f>IF('申込様式【ｼﾞｭﾆｱの部】'!C31="","",'申込様式【ｼﾞｭﾆｱの部】'!C31)</f>
      </c>
      <c r="I4" s="66">
        <f>IF('申込様式【ｼﾞｭﾆｱの部】'!F31="","",'申込様式【ｼﾞｭﾆｱの部】'!F31)</f>
      </c>
      <c r="J4" s="71" t="s">
        <v>6</v>
      </c>
      <c r="K4" s="72">
        <f>IF('申込様式【ｼﾞｭﾆｱの部】'!B30="","",'申込様式【ｼﾞｭﾆｱの部】'!$C$2)</f>
      </c>
      <c r="L4" s="73" t="s">
        <v>2</v>
      </c>
      <c r="M4" s="14"/>
    </row>
    <row r="5" spans="1:13" ht="13.5" customHeight="1">
      <c r="A5" s="14"/>
      <c r="B5" s="34">
        <v>3</v>
      </c>
      <c r="C5" s="66">
        <f>IF('申込様式【ｼﾞｭﾆｱの部】'!B34="","",'申込様式【ｼﾞｭﾆｱの部】'!B34)</f>
      </c>
      <c r="D5" s="66">
        <f>IF('申込様式【ｼﾞｭﾆｱの部】'!C33="","",'申込様式【ｼﾞｭﾆｱの部】'!C33)</f>
      </c>
      <c r="E5" s="66">
        <f>IF('申込様式【ｼﾞｭﾆｱの部】'!F33="","",'申込様式【ｼﾞｭﾆｱの部】'!F33)</f>
      </c>
      <c r="F5" s="26" t="s">
        <v>0</v>
      </c>
      <c r="G5" s="66">
        <f>IF('申込様式【ｼﾞｭﾆｱの部】'!B36="","",'申込様式【ｼﾞｭﾆｱの部】'!B36)</f>
      </c>
      <c r="H5" s="66">
        <f>IF('申込様式【ｼﾞｭﾆｱの部】'!C35="","",'申込様式【ｼﾞｭﾆｱの部】'!C35)</f>
      </c>
      <c r="I5" s="66">
        <f>IF('申込様式【ｼﾞｭﾆｱの部】'!F35="","",'申込様式【ｼﾞｭﾆｱの部】'!F35)</f>
      </c>
      <c r="J5" s="71" t="s">
        <v>6</v>
      </c>
      <c r="K5" s="72">
        <f>IF('申込様式【ｼﾞｭﾆｱの部】'!B34="","",'申込様式【ｼﾞｭﾆｱの部】'!$C$2)</f>
      </c>
      <c r="L5" s="73" t="s">
        <v>2</v>
      </c>
      <c r="M5" s="14"/>
    </row>
    <row r="6" spans="1:13" ht="13.5" customHeight="1">
      <c r="A6" s="14"/>
      <c r="B6" s="34">
        <v>4</v>
      </c>
      <c r="C6" s="66">
        <f>IF('申込様式【ｼﾞｭﾆｱの部】'!B38="","",'申込様式【ｼﾞｭﾆｱの部】'!B38)</f>
      </c>
      <c r="D6" s="66">
        <f>IF('申込様式【ｼﾞｭﾆｱの部】'!C37="","",'申込様式【ｼﾞｭﾆｱの部】'!C37)</f>
      </c>
      <c r="E6" s="66">
        <f>IF('申込様式【ｼﾞｭﾆｱの部】'!F37="","",'申込様式【ｼﾞｭﾆｱの部】'!F37)</f>
      </c>
      <c r="F6" s="26" t="s">
        <v>0</v>
      </c>
      <c r="G6" s="66">
        <f>IF('申込様式【ｼﾞｭﾆｱの部】'!B40="","",'申込様式【ｼﾞｭﾆｱの部】'!B40)</f>
      </c>
      <c r="H6" s="66">
        <f>IF('申込様式【ｼﾞｭﾆｱの部】'!C39="","",'申込様式【ｼﾞｭﾆｱの部】'!C39)</f>
      </c>
      <c r="I6" s="66">
        <f>IF('申込様式【ｼﾞｭﾆｱの部】'!F39="","",'申込様式【ｼﾞｭﾆｱの部】'!F39)</f>
      </c>
      <c r="J6" s="71" t="s">
        <v>6</v>
      </c>
      <c r="K6" s="72">
        <f>IF('申込様式【ｼﾞｭﾆｱの部】'!B38="","",'申込様式【ｼﾞｭﾆｱの部】'!$C$2)</f>
      </c>
      <c r="L6" s="73" t="s">
        <v>2</v>
      </c>
      <c r="M6" s="14"/>
    </row>
    <row r="7" spans="1:13" ht="13.5" customHeight="1">
      <c r="A7" s="14"/>
      <c r="B7" s="34">
        <v>5</v>
      </c>
      <c r="C7" s="66"/>
      <c r="D7" s="66"/>
      <c r="E7" s="66"/>
      <c r="F7" s="26"/>
      <c r="G7" s="66"/>
      <c r="H7" s="66"/>
      <c r="I7" s="66"/>
      <c r="J7" s="71"/>
      <c r="K7" s="72"/>
      <c r="L7" s="73" t="s">
        <v>2</v>
      </c>
      <c r="M7" s="14"/>
    </row>
    <row r="8" spans="1:13" ht="13.5" customHeight="1" thickBot="1">
      <c r="A8" s="14"/>
      <c r="B8" s="35">
        <v>6</v>
      </c>
      <c r="C8" s="67"/>
      <c r="D8" s="67"/>
      <c r="E8" s="67"/>
      <c r="F8" s="54"/>
      <c r="G8" s="67"/>
      <c r="H8" s="67"/>
      <c r="I8" s="67"/>
      <c r="J8" s="74"/>
      <c r="K8" s="81"/>
      <c r="L8" s="75" t="s">
        <v>2</v>
      </c>
      <c r="M8" s="14"/>
    </row>
  </sheetData>
  <sheetProtection/>
  <printOptions/>
  <pageMargins left="0.31496062992125984" right="0.11811023622047245" top="0.7480314960629921" bottom="0.7480314960629921" header="0.31496062992125984" footer="0.31496062992125984"/>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10"/>
  <sheetViews>
    <sheetView zoomScalePageLayoutView="0" workbookViewId="0" topLeftCell="A1">
      <selection activeCell="E11" sqref="E11"/>
    </sheetView>
  </sheetViews>
  <sheetFormatPr defaultColWidth="9.00390625" defaultRowHeight="15"/>
  <cols>
    <col min="1" max="1" width="6.57421875" style="1" customWidth="1"/>
    <col min="2" max="2" width="10.00390625" style="3" customWidth="1"/>
    <col min="3" max="3" width="13.8515625" style="5" customWidth="1"/>
    <col min="4" max="4" width="19.421875" style="5" bestFit="1" customWidth="1"/>
    <col min="5" max="5" width="5.421875" style="2" customWidth="1"/>
    <col min="6" max="6" width="2.421875" style="2" bestFit="1" customWidth="1"/>
    <col min="7" max="7" width="11.28125" style="3" bestFit="1" customWidth="1"/>
    <col min="8" max="8" width="2.421875" style="3" bestFit="1" customWidth="1"/>
    <col min="9" max="9" width="9.00390625" style="3" customWidth="1"/>
    <col min="10" max="10" width="0" style="1" hidden="1" customWidth="1"/>
    <col min="11" max="16384" width="9.00390625" style="1" customWidth="1"/>
  </cols>
  <sheetData>
    <row r="1" spans="1:8" ht="35.25" customHeight="1" thickBot="1">
      <c r="A1" s="6"/>
      <c r="B1" s="6"/>
      <c r="C1" s="8"/>
      <c r="D1" s="8"/>
      <c r="E1" s="8"/>
      <c r="F1" s="10"/>
      <c r="G1" s="7"/>
      <c r="H1" s="11"/>
    </row>
    <row r="2" spans="1:10" ht="12.75">
      <c r="A2" s="13"/>
      <c r="B2" s="36" t="s">
        <v>7</v>
      </c>
      <c r="C2" s="37" t="s">
        <v>4</v>
      </c>
      <c r="D2" s="37" t="s">
        <v>10</v>
      </c>
      <c r="E2" s="37" t="s">
        <v>3</v>
      </c>
      <c r="F2" s="38"/>
      <c r="G2" s="39" t="s">
        <v>5</v>
      </c>
      <c r="H2" s="40"/>
      <c r="I2"/>
      <c r="J2"/>
    </row>
    <row r="3" spans="1:10" ht="13.5" customHeight="1">
      <c r="A3" s="6"/>
      <c r="B3" s="41">
        <v>1</v>
      </c>
      <c r="C3" s="63">
        <f>IF('申込様式【ｼﾞｭﾆｱの部】'!B7="","",'申込様式【ｼﾞｭﾆｱの部】'!B7)</f>
      </c>
      <c r="D3" s="63">
        <f>IF('申込様式【ｼﾞｭﾆｱの部】'!C6="","",'申込様式【ｼﾞｭﾆｱの部】'!C6)</f>
      </c>
      <c r="E3" s="63">
        <f>IF('申込様式【ｼﾞｭﾆｱの部】'!F6="","",'申込様式【ｼﾞｭﾆｱの部】'!F6)</f>
      </c>
      <c r="F3" s="25" t="s">
        <v>1</v>
      </c>
      <c r="G3" s="65">
        <f>IF('申込様式【ｼﾞｭﾆｱの部】'!B7="","",'申込様式【ｼﾞｭﾆｱの部】'!$C$2)</f>
      </c>
      <c r="H3" s="42" t="s">
        <v>2</v>
      </c>
      <c r="I3"/>
      <c r="J3" t="s">
        <v>11</v>
      </c>
    </row>
    <row r="4" spans="1:10" ht="13.5" customHeight="1">
      <c r="A4" s="14"/>
      <c r="B4" s="41">
        <v>2</v>
      </c>
      <c r="C4" s="63">
        <f>IF('申込様式【ｼﾞｭﾆｱの部】'!B9="","",'申込様式【ｼﾞｭﾆｱの部】'!B9)</f>
      </c>
      <c r="D4" s="63">
        <f>IF('申込様式【ｼﾞｭﾆｱの部】'!C8="","",'申込様式【ｼﾞｭﾆｱの部】'!C8)</f>
      </c>
      <c r="E4" s="63">
        <f>IF('申込様式【ｼﾞｭﾆｱの部】'!F8="","",'申込様式【ｼﾞｭﾆｱの部】'!F8)</f>
      </c>
      <c r="F4" s="25" t="s">
        <v>1</v>
      </c>
      <c r="G4" s="65">
        <f>IF('申込様式【ｼﾞｭﾆｱの部】'!B9="","",'申込様式【ｼﾞｭﾆｱの部】'!$C$2)</f>
      </c>
      <c r="H4" s="42" t="s">
        <v>2</v>
      </c>
      <c r="I4"/>
      <c r="J4" t="s">
        <v>12</v>
      </c>
    </row>
    <row r="5" spans="2:8" ht="12.75">
      <c r="B5" s="41">
        <v>3</v>
      </c>
      <c r="C5" s="63">
        <f>IF('申込様式【ｼﾞｭﾆｱの部】'!B11="","",'申込様式【ｼﾞｭﾆｱの部】'!B11)</f>
      </c>
      <c r="D5" s="63">
        <f>IF('申込様式【ｼﾞｭﾆｱの部】'!C10="","",'申込様式【ｼﾞｭﾆｱの部】'!C10)</f>
      </c>
      <c r="E5" s="63">
        <f>IF('申込様式【ｼﾞｭﾆｱの部】'!F10="","",'申込様式【ｼﾞｭﾆｱの部】'!F10)</f>
      </c>
      <c r="F5" s="25" t="s">
        <v>1</v>
      </c>
      <c r="G5" s="65">
        <f>IF('申込様式【ｼﾞｭﾆｱの部】'!B11="","",'申込様式【ｼﾞｭﾆｱの部】'!$C$2)</f>
      </c>
      <c r="H5" s="42" t="s">
        <v>2</v>
      </c>
    </row>
    <row r="6" spans="2:8" ht="12.75">
      <c r="B6" s="41">
        <v>4</v>
      </c>
      <c r="C6" s="63">
        <f>IF('申込様式【ｼﾞｭﾆｱの部】'!B13="","",'申込様式【ｼﾞｭﾆｱの部】'!B13)</f>
      </c>
      <c r="D6" s="63">
        <f>IF('申込様式【ｼﾞｭﾆｱの部】'!C12="","",'申込様式【ｼﾞｭﾆｱの部】'!C12)</f>
      </c>
      <c r="E6" s="63">
        <f>IF('申込様式【ｼﾞｭﾆｱの部】'!F12="","",'申込様式【ｼﾞｭﾆｱの部】'!F12)</f>
      </c>
      <c r="F6" s="25" t="s">
        <v>1</v>
      </c>
      <c r="G6" s="65">
        <f>IF('申込様式【ｼﾞｭﾆｱの部】'!B13="","",'申込様式【ｼﾞｭﾆｱの部】'!$C$2)</f>
      </c>
      <c r="H6" s="42" t="s">
        <v>2</v>
      </c>
    </row>
    <row r="7" spans="2:8" ht="12.75">
      <c r="B7" s="41">
        <v>5</v>
      </c>
      <c r="C7" s="63">
        <f>IF('申込様式【ｼﾞｭﾆｱの部】'!B15="","",'申込様式【ｼﾞｭﾆｱの部】'!B15)</f>
      </c>
      <c r="D7" s="63">
        <f>IF('申込様式【ｼﾞｭﾆｱの部】'!C14="","",'申込様式【ｼﾞｭﾆｱの部】'!C14)</f>
      </c>
      <c r="E7" s="63">
        <f>IF('申込様式【ｼﾞｭﾆｱの部】'!F14="","",'申込様式【ｼﾞｭﾆｱの部】'!F14)</f>
      </c>
      <c r="F7" s="25" t="s">
        <v>1</v>
      </c>
      <c r="G7" s="65">
        <f>IF('申込様式【ｼﾞｭﾆｱの部】'!B15="","",'申込様式【ｼﾞｭﾆｱの部】'!$C$2)</f>
      </c>
      <c r="H7" s="42" t="s">
        <v>2</v>
      </c>
    </row>
    <row r="8" spans="2:8" ht="12.75">
      <c r="B8" s="41">
        <v>6</v>
      </c>
      <c r="C8" s="63">
        <f>IF('申込様式【ｼﾞｭﾆｱの部】'!B17="","",'申込様式【ｼﾞｭﾆｱの部】'!B17)</f>
      </c>
      <c r="D8" s="63">
        <f>IF('申込様式【ｼﾞｭﾆｱの部】'!C16="","",'申込様式【ｼﾞｭﾆｱの部】'!C16)</f>
      </c>
      <c r="E8" s="63">
        <f>IF('申込様式【ｼﾞｭﾆｱの部】'!F16="","",'申込様式【ｼﾞｭﾆｱの部】'!F16)</f>
      </c>
      <c r="F8" s="25" t="s">
        <v>1</v>
      </c>
      <c r="G8" s="65">
        <f>IF('申込様式【ｼﾞｭﾆｱの部】'!B17="","",'申込様式【ｼﾞｭﾆｱの部】'!$C$2)</f>
      </c>
      <c r="H8" s="42" t="s">
        <v>2</v>
      </c>
    </row>
    <row r="9" spans="2:8" ht="12.75">
      <c r="B9" s="41">
        <v>7</v>
      </c>
      <c r="C9" s="63">
        <f>IF('申込様式【ｼﾞｭﾆｱの部】'!B19="","",'申込様式【ｼﾞｭﾆｱの部】'!B19)</f>
      </c>
      <c r="D9" s="63">
        <f>IF('申込様式【ｼﾞｭﾆｱの部】'!C18="","",'申込様式【ｼﾞｭﾆｱの部】'!C18)</f>
      </c>
      <c r="E9" s="63">
        <f>IF('申込様式【ｼﾞｭﾆｱの部】'!F18="","",'申込様式【ｼﾞｭﾆｱの部】'!F18)</f>
      </c>
      <c r="F9" s="25" t="s">
        <v>1</v>
      </c>
      <c r="G9" s="65">
        <f>IF('申込様式【ｼﾞｭﾆｱの部】'!B19="","",'申込様式【ｼﾞｭﾆｱの部】'!$C$2)</f>
      </c>
      <c r="H9" s="42" t="s">
        <v>2</v>
      </c>
    </row>
    <row r="10" spans="2:8" ht="13.5" thickBot="1">
      <c r="B10" s="43">
        <v>8</v>
      </c>
      <c r="C10" s="64">
        <f>IF('申込様式【ｼﾞｭﾆｱの部】'!B21="","",'申込様式【ｼﾞｭﾆｱの部】'!B21)</f>
      </c>
      <c r="D10" s="64">
        <f>IF('申込様式【ｼﾞｭﾆｱの部】'!C20="","",'申込様式【ｼﾞｭﾆｱの部】'!C20)</f>
      </c>
      <c r="E10" s="64">
        <f>IF('申込様式【ｼﾞｭﾆｱの部】'!F20="","",'申込様式【ｼﾞｭﾆｱの部】'!F20)</f>
      </c>
      <c r="F10" s="44" t="s">
        <v>1</v>
      </c>
      <c r="G10" s="69">
        <f>IF('申込様式【ｼﾞｭﾆｱの部】'!B21="","",'申込様式【ｼﾞｭﾆｱの部】'!$C$2)</f>
      </c>
      <c r="H10" s="45" t="s">
        <v>2</v>
      </c>
    </row>
  </sheetData>
  <sheetProtection/>
  <printOptions/>
  <pageMargins left="0.7" right="0.7" top="0.75" bottom="0.75" header="0.3" footer="0.3"/>
  <pageSetup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U54"/>
  <sheetViews>
    <sheetView view="pageBreakPreview" zoomScaleSheetLayoutView="100" zoomScalePageLayoutView="0" workbookViewId="0" topLeftCell="A1">
      <selection activeCell="A1" sqref="A1:P1"/>
    </sheetView>
  </sheetViews>
  <sheetFormatPr defaultColWidth="9.00390625" defaultRowHeight="15"/>
  <cols>
    <col min="1" max="1" width="3.7109375" style="83" customWidth="1"/>
    <col min="2" max="2" width="6.8515625" style="83" customWidth="1"/>
    <col min="3" max="4" width="6.140625" style="83" customWidth="1"/>
    <col min="5" max="5" width="4.140625" style="83" customWidth="1"/>
    <col min="6" max="6" width="5.00390625" style="83" customWidth="1"/>
    <col min="7" max="8" width="6.140625" style="83" customWidth="1"/>
    <col min="9" max="9" width="3.7109375" style="83" customWidth="1"/>
    <col min="10" max="10" width="6.8515625" style="83" customWidth="1"/>
    <col min="11" max="12" width="6.140625" style="83" customWidth="1"/>
    <col min="13" max="13" width="4.140625" style="83" customWidth="1"/>
    <col min="14" max="14" width="5.00390625" style="83" customWidth="1"/>
    <col min="15" max="15" width="8.57421875" style="83" customWidth="1"/>
    <col min="16" max="16" width="3.57421875" style="83" customWidth="1"/>
    <col min="17" max="16384" width="9.00390625" style="83" customWidth="1"/>
  </cols>
  <sheetData>
    <row r="1" spans="1:17" ht="24.75" customHeight="1">
      <c r="A1" s="190" t="s">
        <v>92</v>
      </c>
      <c r="B1" s="191"/>
      <c r="C1" s="191"/>
      <c r="D1" s="191"/>
      <c r="E1" s="191"/>
      <c r="F1" s="191"/>
      <c r="G1" s="191"/>
      <c r="H1" s="191"/>
      <c r="I1" s="191"/>
      <c r="J1" s="191"/>
      <c r="K1" s="191"/>
      <c r="L1" s="191"/>
      <c r="M1" s="191"/>
      <c r="N1" s="191"/>
      <c r="O1" s="191"/>
      <c r="P1" s="191"/>
      <c r="Q1" s="82"/>
    </row>
    <row r="2" spans="1:6" ht="18.75" customHeight="1">
      <c r="A2" s="84"/>
      <c r="B2" s="85" t="s">
        <v>42</v>
      </c>
      <c r="C2" s="200"/>
      <c r="D2" s="200"/>
      <c r="E2" s="200"/>
      <c r="F2" s="86"/>
    </row>
    <row r="3" spans="1:16" ht="6" customHeight="1">
      <c r="A3" s="87"/>
      <c r="B3" s="87"/>
      <c r="C3" s="87"/>
      <c r="D3" s="87"/>
      <c r="E3" s="87"/>
      <c r="F3" s="87"/>
      <c r="G3" s="87"/>
      <c r="H3" s="87"/>
      <c r="I3" s="87"/>
      <c r="J3" s="87"/>
      <c r="K3" s="87"/>
      <c r="L3" s="87"/>
      <c r="M3" s="87"/>
      <c r="N3" s="87"/>
      <c r="O3" s="87"/>
      <c r="P3" s="87"/>
    </row>
    <row r="4" spans="1:16" ht="18.75" customHeight="1">
      <c r="A4" s="192" t="s">
        <v>24</v>
      </c>
      <c r="B4" s="193"/>
      <c r="C4" s="193"/>
      <c r="D4" s="193"/>
      <c r="E4" s="193"/>
      <c r="F4" s="193"/>
      <c r="G4" s="193"/>
      <c r="H4" s="194"/>
      <c r="I4" s="192" t="s">
        <v>25</v>
      </c>
      <c r="J4" s="195"/>
      <c r="K4" s="195"/>
      <c r="L4" s="195"/>
      <c r="M4" s="195"/>
      <c r="N4" s="195"/>
      <c r="O4" s="195"/>
      <c r="P4" s="196"/>
    </row>
    <row r="5" spans="1:16" ht="19.5" customHeight="1">
      <c r="A5" s="88" t="s">
        <v>26</v>
      </c>
      <c r="B5" s="197" t="s">
        <v>27</v>
      </c>
      <c r="C5" s="198"/>
      <c r="D5" s="198"/>
      <c r="E5" s="199"/>
      <c r="F5" s="89" t="s">
        <v>51</v>
      </c>
      <c r="G5" s="197" t="s">
        <v>28</v>
      </c>
      <c r="H5" s="199"/>
      <c r="I5" s="88" t="s">
        <v>26</v>
      </c>
      <c r="J5" s="197" t="s">
        <v>27</v>
      </c>
      <c r="K5" s="198"/>
      <c r="L5" s="198"/>
      <c r="M5" s="199"/>
      <c r="N5" s="89" t="s">
        <v>51</v>
      </c>
      <c r="O5" s="197" t="s">
        <v>28</v>
      </c>
      <c r="P5" s="199"/>
    </row>
    <row r="6" spans="1:16" ht="12" customHeight="1">
      <c r="A6" s="180">
        <v>1</v>
      </c>
      <c r="B6" s="164" t="s">
        <v>41</v>
      </c>
      <c r="C6" s="182"/>
      <c r="D6" s="183"/>
      <c r="E6" s="184"/>
      <c r="F6" s="172"/>
      <c r="G6" s="173"/>
      <c r="H6" s="174"/>
      <c r="I6" s="180">
        <v>1</v>
      </c>
      <c r="J6" s="164" t="s">
        <v>41</v>
      </c>
      <c r="K6" s="182"/>
      <c r="L6" s="183"/>
      <c r="M6" s="184"/>
      <c r="N6" s="172"/>
      <c r="O6" s="173"/>
      <c r="P6" s="174"/>
    </row>
    <row r="7" spans="1:16" ht="19.5" customHeight="1">
      <c r="A7" s="181"/>
      <c r="B7" s="177"/>
      <c r="C7" s="178"/>
      <c r="D7" s="178"/>
      <c r="E7" s="179"/>
      <c r="F7" s="172"/>
      <c r="G7" s="175"/>
      <c r="H7" s="176"/>
      <c r="I7" s="181"/>
      <c r="J7" s="177"/>
      <c r="K7" s="178"/>
      <c r="L7" s="178"/>
      <c r="M7" s="179"/>
      <c r="N7" s="172"/>
      <c r="O7" s="175"/>
      <c r="P7" s="176"/>
    </row>
    <row r="8" spans="1:16" ht="12" customHeight="1">
      <c r="A8" s="180">
        <v>2</v>
      </c>
      <c r="B8" s="164" t="s">
        <v>41</v>
      </c>
      <c r="C8" s="182"/>
      <c r="D8" s="183"/>
      <c r="E8" s="184"/>
      <c r="F8" s="172"/>
      <c r="G8" s="185"/>
      <c r="H8" s="174"/>
      <c r="I8" s="180">
        <v>2</v>
      </c>
      <c r="J8" s="164" t="s">
        <v>41</v>
      </c>
      <c r="K8" s="182"/>
      <c r="L8" s="183"/>
      <c r="M8" s="184"/>
      <c r="N8" s="172"/>
      <c r="O8" s="173"/>
      <c r="P8" s="174"/>
    </row>
    <row r="9" spans="1:16" ht="19.5" customHeight="1">
      <c r="A9" s="181"/>
      <c r="B9" s="177"/>
      <c r="C9" s="178"/>
      <c r="D9" s="178"/>
      <c r="E9" s="179"/>
      <c r="F9" s="172"/>
      <c r="G9" s="175"/>
      <c r="H9" s="176"/>
      <c r="I9" s="181"/>
      <c r="J9" s="177"/>
      <c r="K9" s="178"/>
      <c r="L9" s="178"/>
      <c r="M9" s="179"/>
      <c r="N9" s="172"/>
      <c r="O9" s="175"/>
      <c r="P9" s="176"/>
    </row>
    <row r="10" spans="1:16" ht="12" customHeight="1">
      <c r="A10" s="180">
        <v>3</v>
      </c>
      <c r="B10" s="164" t="s">
        <v>41</v>
      </c>
      <c r="C10" s="182"/>
      <c r="D10" s="183"/>
      <c r="E10" s="184"/>
      <c r="F10" s="172"/>
      <c r="G10" s="185"/>
      <c r="H10" s="174"/>
      <c r="I10" s="180">
        <v>3</v>
      </c>
      <c r="J10" s="164" t="s">
        <v>41</v>
      </c>
      <c r="K10" s="182"/>
      <c r="L10" s="183"/>
      <c r="M10" s="184"/>
      <c r="N10" s="172"/>
      <c r="O10" s="173"/>
      <c r="P10" s="174"/>
    </row>
    <row r="11" spans="1:16" ht="19.5" customHeight="1">
      <c r="A11" s="181"/>
      <c r="B11" s="177"/>
      <c r="C11" s="178"/>
      <c r="D11" s="178"/>
      <c r="E11" s="179"/>
      <c r="F11" s="172"/>
      <c r="G11" s="175"/>
      <c r="H11" s="176"/>
      <c r="I11" s="181"/>
      <c r="J11" s="177"/>
      <c r="K11" s="178"/>
      <c r="L11" s="178"/>
      <c r="M11" s="179"/>
      <c r="N11" s="172"/>
      <c r="O11" s="175"/>
      <c r="P11" s="176"/>
    </row>
    <row r="12" spans="1:16" ht="12" customHeight="1">
      <c r="A12" s="180">
        <v>4</v>
      </c>
      <c r="B12" s="164" t="s">
        <v>41</v>
      </c>
      <c r="C12" s="182"/>
      <c r="D12" s="183"/>
      <c r="E12" s="184"/>
      <c r="F12" s="172"/>
      <c r="G12" s="185"/>
      <c r="H12" s="174"/>
      <c r="I12" s="180">
        <v>4</v>
      </c>
      <c r="J12" s="164" t="s">
        <v>41</v>
      </c>
      <c r="K12" s="182"/>
      <c r="L12" s="183"/>
      <c r="M12" s="184"/>
      <c r="N12" s="172"/>
      <c r="O12" s="173"/>
      <c r="P12" s="174"/>
    </row>
    <row r="13" spans="1:16" ht="19.5" customHeight="1">
      <c r="A13" s="181"/>
      <c r="B13" s="177"/>
      <c r="C13" s="178"/>
      <c r="D13" s="178"/>
      <c r="E13" s="179"/>
      <c r="F13" s="172"/>
      <c r="G13" s="175"/>
      <c r="H13" s="176"/>
      <c r="I13" s="181"/>
      <c r="J13" s="177"/>
      <c r="K13" s="178"/>
      <c r="L13" s="178"/>
      <c r="M13" s="179"/>
      <c r="N13" s="172"/>
      <c r="O13" s="175"/>
      <c r="P13" s="176"/>
    </row>
    <row r="14" spans="1:16" ht="12" customHeight="1">
      <c r="A14" s="180">
        <v>5</v>
      </c>
      <c r="B14" s="164" t="s">
        <v>41</v>
      </c>
      <c r="C14" s="182"/>
      <c r="D14" s="183"/>
      <c r="E14" s="184"/>
      <c r="F14" s="172"/>
      <c r="G14" s="185"/>
      <c r="H14" s="174"/>
      <c r="I14" s="180">
        <v>5</v>
      </c>
      <c r="J14" s="164" t="s">
        <v>41</v>
      </c>
      <c r="K14" s="182"/>
      <c r="L14" s="183"/>
      <c r="M14" s="184"/>
      <c r="N14" s="172"/>
      <c r="O14" s="173"/>
      <c r="P14" s="174"/>
    </row>
    <row r="15" spans="1:16" ht="19.5" customHeight="1">
      <c r="A15" s="181"/>
      <c r="B15" s="177"/>
      <c r="C15" s="178"/>
      <c r="D15" s="178"/>
      <c r="E15" s="179"/>
      <c r="F15" s="172"/>
      <c r="G15" s="175"/>
      <c r="H15" s="176"/>
      <c r="I15" s="181"/>
      <c r="J15" s="177"/>
      <c r="K15" s="178"/>
      <c r="L15" s="178"/>
      <c r="M15" s="179"/>
      <c r="N15" s="172"/>
      <c r="O15" s="175"/>
      <c r="P15" s="176"/>
    </row>
    <row r="16" spans="1:16" ht="12" customHeight="1">
      <c r="A16" s="180">
        <v>6</v>
      </c>
      <c r="B16" s="164" t="s">
        <v>41</v>
      </c>
      <c r="C16" s="182"/>
      <c r="D16" s="183"/>
      <c r="E16" s="184"/>
      <c r="F16" s="172"/>
      <c r="G16" s="185"/>
      <c r="H16" s="174"/>
      <c r="I16" s="180">
        <v>6</v>
      </c>
      <c r="J16" s="164" t="s">
        <v>41</v>
      </c>
      <c r="K16" s="182"/>
      <c r="L16" s="183"/>
      <c r="M16" s="184"/>
      <c r="N16" s="172"/>
      <c r="O16" s="173"/>
      <c r="P16" s="174"/>
    </row>
    <row r="17" spans="1:16" ht="19.5" customHeight="1">
      <c r="A17" s="181"/>
      <c r="B17" s="177"/>
      <c r="C17" s="178"/>
      <c r="D17" s="178"/>
      <c r="E17" s="179"/>
      <c r="F17" s="172"/>
      <c r="G17" s="175"/>
      <c r="H17" s="176"/>
      <c r="I17" s="181"/>
      <c r="J17" s="177"/>
      <c r="K17" s="178"/>
      <c r="L17" s="178"/>
      <c r="M17" s="179"/>
      <c r="N17" s="172"/>
      <c r="O17" s="175"/>
      <c r="P17" s="176"/>
    </row>
    <row r="18" spans="1:16" ht="12" customHeight="1">
      <c r="A18" s="180">
        <v>7</v>
      </c>
      <c r="B18" s="164" t="s">
        <v>41</v>
      </c>
      <c r="C18" s="182"/>
      <c r="D18" s="183"/>
      <c r="E18" s="184"/>
      <c r="F18" s="172"/>
      <c r="G18" s="185"/>
      <c r="H18" s="174"/>
      <c r="I18" s="180">
        <v>7</v>
      </c>
      <c r="J18" s="164" t="s">
        <v>41</v>
      </c>
      <c r="K18" s="182"/>
      <c r="L18" s="183"/>
      <c r="M18" s="184"/>
      <c r="N18" s="172"/>
      <c r="O18" s="173"/>
      <c r="P18" s="174"/>
    </row>
    <row r="19" spans="1:16" ht="19.5" customHeight="1">
      <c r="A19" s="181"/>
      <c r="B19" s="177"/>
      <c r="C19" s="178"/>
      <c r="D19" s="178"/>
      <c r="E19" s="179"/>
      <c r="F19" s="172"/>
      <c r="G19" s="175"/>
      <c r="H19" s="176"/>
      <c r="I19" s="181"/>
      <c r="J19" s="177"/>
      <c r="K19" s="178"/>
      <c r="L19" s="178"/>
      <c r="M19" s="179"/>
      <c r="N19" s="172"/>
      <c r="O19" s="175"/>
      <c r="P19" s="176"/>
    </row>
    <row r="20" spans="1:16" ht="12" customHeight="1">
      <c r="A20" s="180">
        <v>8</v>
      </c>
      <c r="B20" s="164" t="s">
        <v>41</v>
      </c>
      <c r="C20" s="182"/>
      <c r="D20" s="183"/>
      <c r="E20" s="184"/>
      <c r="F20" s="172"/>
      <c r="G20" s="185"/>
      <c r="H20" s="174"/>
      <c r="I20" s="180">
        <v>8</v>
      </c>
      <c r="J20" s="164" t="s">
        <v>41</v>
      </c>
      <c r="K20" s="182"/>
      <c r="L20" s="183"/>
      <c r="M20" s="184"/>
      <c r="N20" s="172"/>
      <c r="O20" s="173"/>
      <c r="P20" s="174"/>
    </row>
    <row r="21" spans="1:16" ht="19.5" customHeight="1">
      <c r="A21" s="181"/>
      <c r="B21" s="177"/>
      <c r="C21" s="178"/>
      <c r="D21" s="178"/>
      <c r="E21" s="179"/>
      <c r="F21" s="172"/>
      <c r="G21" s="175"/>
      <c r="H21" s="176"/>
      <c r="I21" s="181"/>
      <c r="J21" s="177"/>
      <c r="K21" s="178"/>
      <c r="L21" s="178"/>
      <c r="M21" s="179"/>
      <c r="N21" s="172"/>
      <c r="O21" s="175"/>
      <c r="P21" s="176"/>
    </row>
    <row r="22" spans="1:16" ht="12" customHeight="1">
      <c r="A22" s="188"/>
      <c r="B22" s="188"/>
      <c r="C22" s="188"/>
      <c r="D22" s="188"/>
      <c r="E22" s="188"/>
      <c r="F22" s="188"/>
      <c r="G22" s="188"/>
      <c r="H22" s="188"/>
      <c r="I22" s="188"/>
      <c r="J22" s="188"/>
      <c r="K22" s="188"/>
      <c r="L22" s="188"/>
      <c r="M22" s="188"/>
      <c r="N22" s="188"/>
      <c r="O22" s="188"/>
      <c r="P22" s="188"/>
    </row>
    <row r="23" spans="1:16" ht="18.75" customHeight="1">
      <c r="A23" s="192" t="s">
        <v>29</v>
      </c>
      <c r="B23" s="193"/>
      <c r="C23" s="193"/>
      <c r="D23" s="193"/>
      <c r="E23" s="193"/>
      <c r="F23" s="193"/>
      <c r="G23" s="193"/>
      <c r="H23" s="194"/>
      <c r="I23" s="192" t="s">
        <v>30</v>
      </c>
      <c r="J23" s="195"/>
      <c r="K23" s="195"/>
      <c r="L23" s="195"/>
      <c r="M23" s="195"/>
      <c r="N23" s="195"/>
      <c r="O23" s="195"/>
      <c r="P23" s="196"/>
    </row>
    <row r="24" spans="1:16" ht="18.75" customHeight="1">
      <c r="A24" s="88" t="s">
        <v>26</v>
      </c>
      <c r="B24" s="197" t="s">
        <v>27</v>
      </c>
      <c r="C24" s="198"/>
      <c r="D24" s="198"/>
      <c r="E24" s="199"/>
      <c r="F24" s="89" t="s">
        <v>51</v>
      </c>
      <c r="G24" s="197" t="s">
        <v>28</v>
      </c>
      <c r="H24" s="199"/>
      <c r="I24" s="88" t="s">
        <v>26</v>
      </c>
      <c r="J24" s="197" t="s">
        <v>27</v>
      </c>
      <c r="K24" s="198"/>
      <c r="L24" s="198"/>
      <c r="M24" s="199"/>
      <c r="N24" s="89" t="s">
        <v>51</v>
      </c>
      <c r="O24" s="197" t="s">
        <v>28</v>
      </c>
      <c r="P24" s="199"/>
    </row>
    <row r="25" spans="1:16" ht="12" customHeight="1">
      <c r="A25" s="180">
        <v>1</v>
      </c>
      <c r="B25" s="164" t="s">
        <v>41</v>
      </c>
      <c r="C25" s="182"/>
      <c r="D25" s="183"/>
      <c r="E25" s="184"/>
      <c r="F25" s="172"/>
      <c r="G25" s="173"/>
      <c r="H25" s="174"/>
      <c r="I25" s="180">
        <v>1</v>
      </c>
      <c r="J25" s="164" t="s">
        <v>41</v>
      </c>
      <c r="K25" s="182"/>
      <c r="L25" s="183"/>
      <c r="M25" s="184"/>
      <c r="N25" s="172"/>
      <c r="O25" s="173"/>
      <c r="P25" s="174"/>
    </row>
    <row r="26" spans="1:16" ht="19.5" customHeight="1">
      <c r="A26" s="189"/>
      <c r="B26" s="177"/>
      <c r="C26" s="178"/>
      <c r="D26" s="178"/>
      <c r="E26" s="179"/>
      <c r="F26" s="172"/>
      <c r="G26" s="175"/>
      <c r="H26" s="176"/>
      <c r="I26" s="189"/>
      <c r="J26" s="177"/>
      <c r="K26" s="178"/>
      <c r="L26" s="178"/>
      <c r="M26" s="179"/>
      <c r="N26" s="172"/>
      <c r="O26" s="175"/>
      <c r="P26" s="176"/>
    </row>
    <row r="27" spans="1:16" ht="12" customHeight="1">
      <c r="A27" s="189"/>
      <c r="B27" s="164" t="s">
        <v>41</v>
      </c>
      <c r="C27" s="182"/>
      <c r="D27" s="183"/>
      <c r="E27" s="184"/>
      <c r="F27" s="172"/>
      <c r="G27" s="185"/>
      <c r="H27" s="174"/>
      <c r="I27" s="189"/>
      <c r="J27" s="164" t="s">
        <v>41</v>
      </c>
      <c r="K27" s="182"/>
      <c r="L27" s="183"/>
      <c r="M27" s="184"/>
      <c r="N27" s="172"/>
      <c r="O27" s="173"/>
      <c r="P27" s="174"/>
    </row>
    <row r="28" spans="1:16" ht="19.5" customHeight="1">
      <c r="A28" s="181"/>
      <c r="B28" s="177"/>
      <c r="C28" s="178"/>
      <c r="D28" s="178"/>
      <c r="E28" s="179"/>
      <c r="F28" s="172"/>
      <c r="G28" s="175"/>
      <c r="H28" s="176"/>
      <c r="I28" s="181"/>
      <c r="J28" s="177"/>
      <c r="K28" s="178"/>
      <c r="L28" s="178"/>
      <c r="M28" s="179"/>
      <c r="N28" s="172"/>
      <c r="O28" s="175"/>
      <c r="P28" s="176"/>
    </row>
    <row r="29" spans="1:16" ht="12" customHeight="1">
      <c r="A29" s="180">
        <v>2</v>
      </c>
      <c r="B29" s="164" t="s">
        <v>41</v>
      </c>
      <c r="C29" s="182"/>
      <c r="D29" s="183"/>
      <c r="E29" s="184"/>
      <c r="F29" s="172"/>
      <c r="G29" s="173"/>
      <c r="H29" s="174"/>
      <c r="I29" s="180">
        <v>2</v>
      </c>
      <c r="J29" s="164" t="s">
        <v>41</v>
      </c>
      <c r="K29" s="182"/>
      <c r="L29" s="183"/>
      <c r="M29" s="184"/>
      <c r="N29" s="172"/>
      <c r="O29" s="173"/>
      <c r="P29" s="174"/>
    </row>
    <row r="30" spans="1:18" ht="19.5" customHeight="1">
      <c r="A30" s="189"/>
      <c r="B30" s="177"/>
      <c r="C30" s="178"/>
      <c r="D30" s="178"/>
      <c r="E30" s="179"/>
      <c r="F30" s="172"/>
      <c r="G30" s="175"/>
      <c r="H30" s="176"/>
      <c r="I30" s="189"/>
      <c r="J30" s="177"/>
      <c r="K30" s="178"/>
      <c r="L30" s="178"/>
      <c r="M30" s="179"/>
      <c r="N30" s="172"/>
      <c r="O30" s="175"/>
      <c r="P30" s="176"/>
      <c r="R30" s="84"/>
    </row>
    <row r="31" spans="1:18" ht="12" customHeight="1">
      <c r="A31" s="189"/>
      <c r="B31" s="164" t="s">
        <v>41</v>
      </c>
      <c r="C31" s="182"/>
      <c r="D31" s="183"/>
      <c r="E31" s="184"/>
      <c r="F31" s="172"/>
      <c r="G31" s="173"/>
      <c r="H31" s="174"/>
      <c r="I31" s="189"/>
      <c r="J31" s="164" t="s">
        <v>41</v>
      </c>
      <c r="K31" s="182"/>
      <c r="L31" s="183"/>
      <c r="M31" s="184"/>
      <c r="N31" s="172"/>
      <c r="O31" s="173"/>
      <c r="P31" s="174"/>
      <c r="R31" s="84"/>
    </row>
    <row r="32" spans="1:18" ht="19.5" customHeight="1">
      <c r="A32" s="181"/>
      <c r="B32" s="177"/>
      <c r="C32" s="178"/>
      <c r="D32" s="178"/>
      <c r="E32" s="179"/>
      <c r="F32" s="172"/>
      <c r="G32" s="175"/>
      <c r="H32" s="176"/>
      <c r="I32" s="181"/>
      <c r="J32" s="177"/>
      <c r="K32" s="178"/>
      <c r="L32" s="178"/>
      <c r="M32" s="179"/>
      <c r="N32" s="172"/>
      <c r="O32" s="175"/>
      <c r="P32" s="176"/>
      <c r="R32" s="84"/>
    </row>
    <row r="33" spans="1:16" ht="12" customHeight="1">
      <c r="A33" s="180">
        <v>3</v>
      </c>
      <c r="B33" s="164" t="s">
        <v>41</v>
      </c>
      <c r="C33" s="182"/>
      <c r="D33" s="183"/>
      <c r="E33" s="184"/>
      <c r="F33" s="172"/>
      <c r="G33" s="173"/>
      <c r="H33" s="174"/>
      <c r="I33" s="180">
        <v>3</v>
      </c>
      <c r="J33" s="164" t="s">
        <v>41</v>
      </c>
      <c r="K33" s="182"/>
      <c r="L33" s="183"/>
      <c r="M33" s="184"/>
      <c r="N33" s="172"/>
      <c r="O33" s="173"/>
      <c r="P33" s="174"/>
    </row>
    <row r="34" spans="1:16" ht="19.5" customHeight="1">
      <c r="A34" s="189"/>
      <c r="B34" s="177"/>
      <c r="C34" s="178"/>
      <c r="D34" s="178"/>
      <c r="E34" s="179"/>
      <c r="F34" s="172"/>
      <c r="G34" s="175"/>
      <c r="H34" s="176"/>
      <c r="I34" s="189"/>
      <c r="J34" s="177"/>
      <c r="K34" s="178"/>
      <c r="L34" s="178"/>
      <c r="M34" s="179"/>
      <c r="N34" s="172"/>
      <c r="O34" s="175"/>
      <c r="P34" s="176"/>
    </row>
    <row r="35" spans="1:16" ht="12" customHeight="1">
      <c r="A35" s="189"/>
      <c r="B35" s="164" t="s">
        <v>41</v>
      </c>
      <c r="C35" s="182"/>
      <c r="D35" s="183"/>
      <c r="E35" s="184"/>
      <c r="F35" s="172"/>
      <c r="G35" s="173"/>
      <c r="H35" s="174"/>
      <c r="I35" s="189"/>
      <c r="J35" s="164" t="s">
        <v>41</v>
      </c>
      <c r="K35" s="182"/>
      <c r="L35" s="183"/>
      <c r="M35" s="184"/>
      <c r="N35" s="172"/>
      <c r="O35" s="173"/>
      <c r="P35" s="174"/>
    </row>
    <row r="36" spans="1:16" ht="19.5" customHeight="1">
      <c r="A36" s="181"/>
      <c r="B36" s="177"/>
      <c r="C36" s="178"/>
      <c r="D36" s="178"/>
      <c r="E36" s="179"/>
      <c r="F36" s="172"/>
      <c r="G36" s="175"/>
      <c r="H36" s="176"/>
      <c r="I36" s="181"/>
      <c r="J36" s="177"/>
      <c r="K36" s="178"/>
      <c r="L36" s="178"/>
      <c r="M36" s="179"/>
      <c r="N36" s="172"/>
      <c r="O36" s="175"/>
      <c r="P36" s="176"/>
    </row>
    <row r="37" spans="1:16" ht="12" customHeight="1">
      <c r="A37" s="180">
        <v>4</v>
      </c>
      <c r="B37" s="164" t="s">
        <v>41</v>
      </c>
      <c r="C37" s="182"/>
      <c r="D37" s="183"/>
      <c r="E37" s="184"/>
      <c r="F37" s="172"/>
      <c r="G37" s="173"/>
      <c r="H37" s="174"/>
      <c r="I37" s="180">
        <v>4</v>
      </c>
      <c r="J37" s="164" t="s">
        <v>41</v>
      </c>
      <c r="K37" s="182"/>
      <c r="L37" s="183"/>
      <c r="M37" s="184"/>
      <c r="N37" s="172"/>
      <c r="O37" s="173"/>
      <c r="P37" s="174"/>
    </row>
    <row r="38" spans="1:18" ht="19.5" customHeight="1">
      <c r="A38" s="189"/>
      <c r="B38" s="177"/>
      <c r="C38" s="178"/>
      <c r="D38" s="178"/>
      <c r="E38" s="179"/>
      <c r="F38" s="172"/>
      <c r="G38" s="175"/>
      <c r="H38" s="176"/>
      <c r="I38" s="189"/>
      <c r="J38" s="177"/>
      <c r="K38" s="178"/>
      <c r="L38" s="178"/>
      <c r="M38" s="179"/>
      <c r="N38" s="172"/>
      <c r="O38" s="175"/>
      <c r="P38" s="176"/>
      <c r="R38" s="84"/>
    </row>
    <row r="39" spans="1:18" ht="12" customHeight="1">
      <c r="A39" s="189"/>
      <c r="B39" s="164" t="s">
        <v>41</v>
      </c>
      <c r="C39" s="182"/>
      <c r="D39" s="183"/>
      <c r="E39" s="184"/>
      <c r="F39" s="172"/>
      <c r="G39" s="173"/>
      <c r="H39" s="174"/>
      <c r="I39" s="189"/>
      <c r="J39" s="164" t="s">
        <v>41</v>
      </c>
      <c r="K39" s="182"/>
      <c r="L39" s="183"/>
      <c r="M39" s="184"/>
      <c r="N39" s="172"/>
      <c r="O39" s="173"/>
      <c r="P39" s="174"/>
      <c r="R39" s="84"/>
    </row>
    <row r="40" spans="1:18" ht="19.5" customHeight="1">
      <c r="A40" s="181"/>
      <c r="B40" s="177"/>
      <c r="C40" s="178"/>
      <c r="D40" s="178"/>
      <c r="E40" s="179"/>
      <c r="F40" s="172"/>
      <c r="G40" s="175"/>
      <c r="H40" s="176"/>
      <c r="I40" s="181"/>
      <c r="J40" s="177"/>
      <c r="K40" s="178"/>
      <c r="L40" s="178"/>
      <c r="M40" s="179"/>
      <c r="N40" s="172"/>
      <c r="O40" s="175"/>
      <c r="P40" s="176"/>
      <c r="R40" s="84"/>
    </row>
    <row r="41" spans="1:18" ht="15" customHeight="1">
      <c r="A41" s="84"/>
      <c r="B41" s="90" t="s">
        <v>67</v>
      </c>
      <c r="C41" s="84"/>
      <c r="R41" s="84"/>
    </row>
    <row r="42" spans="1:18" ht="5.25" customHeight="1">
      <c r="A42" s="84"/>
      <c r="B42" s="90"/>
      <c r="C42" s="84"/>
      <c r="R42" s="84"/>
    </row>
    <row r="43" spans="1:18" ht="12.75" customHeight="1">
      <c r="A43" s="84"/>
      <c r="B43" s="91" t="s">
        <v>91</v>
      </c>
      <c r="C43" s="84"/>
      <c r="R43" s="84"/>
    </row>
    <row r="44" spans="1:18" ht="5.25" customHeight="1">
      <c r="A44" s="84"/>
      <c r="R44" s="84"/>
    </row>
    <row r="45" spans="1:18" ht="18" customHeight="1">
      <c r="A45" s="84"/>
      <c r="B45" s="83" t="s">
        <v>31</v>
      </c>
      <c r="G45" s="187" t="s">
        <v>32</v>
      </c>
      <c r="H45" s="187"/>
      <c r="I45" s="187"/>
      <c r="J45" s="92"/>
      <c r="K45" s="93" t="s">
        <v>33</v>
      </c>
      <c r="L45" s="94"/>
      <c r="M45" s="95"/>
      <c r="N45" s="95"/>
      <c r="O45" s="96">
        <f>J45*500</f>
        <v>0</v>
      </c>
      <c r="P45" s="94" t="s">
        <v>34</v>
      </c>
      <c r="R45" s="84"/>
    </row>
    <row r="46" spans="1:16" ht="18" customHeight="1">
      <c r="A46" s="84"/>
      <c r="G46" s="187" t="s">
        <v>35</v>
      </c>
      <c r="H46" s="187"/>
      <c r="I46" s="187"/>
      <c r="J46" s="97"/>
      <c r="K46" s="90" t="s">
        <v>36</v>
      </c>
      <c r="M46" s="95"/>
      <c r="N46" s="95"/>
      <c r="O46" s="98">
        <f>J46*1000</f>
        <v>0</v>
      </c>
      <c r="P46" s="99" t="s">
        <v>34</v>
      </c>
    </row>
    <row r="47" spans="1:21" ht="6.75" customHeight="1">
      <c r="A47" s="84"/>
      <c r="O47" s="100"/>
      <c r="T47" s="84"/>
      <c r="U47" s="84"/>
    </row>
    <row r="48" spans="1:16" ht="18" customHeight="1" thickBot="1">
      <c r="A48" s="84"/>
      <c r="K48" s="101"/>
      <c r="L48" s="101" t="s">
        <v>37</v>
      </c>
      <c r="M48" s="102"/>
      <c r="N48" s="102"/>
      <c r="O48" s="103">
        <f>O45+O46</f>
        <v>0</v>
      </c>
      <c r="P48" s="104" t="s">
        <v>34</v>
      </c>
    </row>
    <row r="49" spans="1:11" ht="6.75" customHeight="1">
      <c r="A49" s="84"/>
      <c r="K49" s="101"/>
    </row>
    <row r="50" spans="6:16" ht="18.75" customHeight="1" thickBot="1">
      <c r="F50" s="186" t="s">
        <v>50</v>
      </c>
      <c r="G50" s="186"/>
      <c r="H50" s="186"/>
      <c r="I50" s="186"/>
      <c r="J50" s="201"/>
      <c r="K50" s="201"/>
      <c r="L50" s="201"/>
      <c r="M50" s="201"/>
      <c r="N50" s="106" t="s">
        <v>52</v>
      </c>
      <c r="O50" s="107"/>
      <c r="P50" s="107"/>
    </row>
    <row r="51" ht="6.75" customHeight="1"/>
    <row r="52" spans="6:16" ht="18.75" customHeight="1" thickBot="1">
      <c r="F52" s="186" t="s">
        <v>38</v>
      </c>
      <c r="G52" s="186"/>
      <c r="H52" s="186"/>
      <c r="I52" s="186"/>
      <c r="J52" s="201"/>
      <c r="K52" s="201"/>
      <c r="L52" s="201"/>
      <c r="M52" s="201"/>
      <c r="N52" s="108"/>
      <c r="O52" s="109" t="s">
        <v>39</v>
      </c>
      <c r="P52" s="110"/>
    </row>
    <row r="53" ht="6.75" customHeight="1">
      <c r="O53" s="105"/>
    </row>
    <row r="54" spans="6:15" ht="18.75" customHeight="1" thickBot="1">
      <c r="F54" s="186" t="s">
        <v>40</v>
      </c>
      <c r="G54" s="186"/>
      <c r="H54" s="186"/>
      <c r="I54" s="186"/>
      <c r="J54" s="201"/>
      <c r="K54" s="201"/>
      <c r="L54" s="201"/>
      <c r="M54" s="201"/>
      <c r="N54" s="201"/>
      <c r="O54" s="201"/>
    </row>
    <row r="62" ht="12.75"/>
    <row r="63" ht="12.75"/>
    <row r="64" ht="12.75"/>
  </sheetData>
  <sheetProtection/>
  <mergeCells count="175">
    <mergeCell ref="B34:E34"/>
    <mergeCell ref="J34:M34"/>
    <mergeCell ref="O27:P28"/>
    <mergeCell ref="B28:E28"/>
    <mergeCell ref="J50:M50"/>
    <mergeCell ref="J52:M52"/>
    <mergeCell ref="B32:E32"/>
    <mergeCell ref="J32:M32"/>
    <mergeCell ref="G27:H28"/>
    <mergeCell ref="F31:F32"/>
    <mergeCell ref="J54:O54"/>
    <mergeCell ref="F50:I50"/>
    <mergeCell ref="F52:I52"/>
    <mergeCell ref="C29:E29"/>
    <mergeCell ref="O29:P30"/>
    <mergeCell ref="O33:P34"/>
    <mergeCell ref="B30:E30"/>
    <mergeCell ref="J30:M30"/>
    <mergeCell ref="G31:H32"/>
    <mergeCell ref="O31:P32"/>
    <mergeCell ref="C31:E31"/>
    <mergeCell ref="A29:A32"/>
    <mergeCell ref="G29:H30"/>
    <mergeCell ref="I29:I32"/>
    <mergeCell ref="A25:A28"/>
    <mergeCell ref="G25:H26"/>
    <mergeCell ref="C27:E27"/>
    <mergeCell ref="O25:P26"/>
    <mergeCell ref="B26:E26"/>
    <mergeCell ref="J26:M26"/>
    <mergeCell ref="A23:H23"/>
    <mergeCell ref="I23:P23"/>
    <mergeCell ref="B24:E24"/>
    <mergeCell ref="G24:H24"/>
    <mergeCell ref="J24:M24"/>
    <mergeCell ref="O24:P24"/>
    <mergeCell ref="C25:E25"/>
    <mergeCell ref="O14:P15"/>
    <mergeCell ref="B15:E15"/>
    <mergeCell ref="J15:M15"/>
    <mergeCell ref="K14:M14"/>
    <mergeCell ref="C14:E14"/>
    <mergeCell ref="N14:N15"/>
    <mergeCell ref="F14:F15"/>
    <mergeCell ref="K6:M6"/>
    <mergeCell ref="F6:F7"/>
    <mergeCell ref="N6:N7"/>
    <mergeCell ref="A14:A15"/>
    <mergeCell ref="G14:H15"/>
    <mergeCell ref="I14:I15"/>
    <mergeCell ref="A8:A9"/>
    <mergeCell ref="C8:E8"/>
    <mergeCell ref="F8:F9"/>
    <mergeCell ref="G8:H9"/>
    <mergeCell ref="J5:M5"/>
    <mergeCell ref="O5:P5"/>
    <mergeCell ref="C2:E2"/>
    <mergeCell ref="A6:A7"/>
    <mergeCell ref="G6:H7"/>
    <mergeCell ref="I6:I7"/>
    <mergeCell ref="O6:P7"/>
    <mergeCell ref="B7:E7"/>
    <mergeCell ref="J7:M7"/>
    <mergeCell ref="C6:E6"/>
    <mergeCell ref="O16:P17"/>
    <mergeCell ref="B17:E17"/>
    <mergeCell ref="J17:M17"/>
    <mergeCell ref="N16:N17"/>
    <mergeCell ref="F16:F17"/>
    <mergeCell ref="A1:P1"/>
    <mergeCell ref="A4:H4"/>
    <mergeCell ref="I4:P4"/>
    <mergeCell ref="B5:E5"/>
    <mergeCell ref="G5:H5"/>
    <mergeCell ref="O18:P19"/>
    <mergeCell ref="B19:E19"/>
    <mergeCell ref="J19:M19"/>
    <mergeCell ref="N18:N19"/>
    <mergeCell ref="F18:F19"/>
    <mergeCell ref="A16:A17"/>
    <mergeCell ref="C16:E16"/>
    <mergeCell ref="G16:H17"/>
    <mergeCell ref="I16:I17"/>
    <mergeCell ref="K16:M16"/>
    <mergeCell ref="N20:N21"/>
    <mergeCell ref="A18:A19"/>
    <mergeCell ref="C18:E18"/>
    <mergeCell ref="G18:H19"/>
    <mergeCell ref="I18:I19"/>
    <mergeCell ref="K18:M18"/>
    <mergeCell ref="A37:A40"/>
    <mergeCell ref="C37:E37"/>
    <mergeCell ref="G37:H38"/>
    <mergeCell ref="I37:I40"/>
    <mergeCell ref="K37:M37"/>
    <mergeCell ref="G20:H21"/>
    <mergeCell ref="I20:I21"/>
    <mergeCell ref="K20:M20"/>
    <mergeCell ref="I25:I28"/>
    <mergeCell ref="J28:M28"/>
    <mergeCell ref="O39:P40"/>
    <mergeCell ref="B40:E40"/>
    <mergeCell ref="J40:M40"/>
    <mergeCell ref="B36:E36"/>
    <mergeCell ref="J36:M36"/>
    <mergeCell ref="C35:E35"/>
    <mergeCell ref="G35:H36"/>
    <mergeCell ref="O35:P36"/>
    <mergeCell ref="O37:P38"/>
    <mergeCell ref="F35:F36"/>
    <mergeCell ref="A33:A36"/>
    <mergeCell ref="B38:E38"/>
    <mergeCell ref="J38:M38"/>
    <mergeCell ref="C39:E39"/>
    <mergeCell ref="G39:H40"/>
    <mergeCell ref="C33:E33"/>
    <mergeCell ref="G33:H34"/>
    <mergeCell ref="I33:I36"/>
    <mergeCell ref="K33:M33"/>
    <mergeCell ref="F33:F34"/>
    <mergeCell ref="F37:F38"/>
    <mergeCell ref="F39:F40"/>
    <mergeCell ref="N37:N38"/>
    <mergeCell ref="N39:N40"/>
    <mergeCell ref="K39:M39"/>
    <mergeCell ref="K25:M25"/>
    <mergeCell ref="K29:M29"/>
    <mergeCell ref="K27:M27"/>
    <mergeCell ref="K31:M31"/>
    <mergeCell ref="A22:P22"/>
    <mergeCell ref="F20:F21"/>
    <mergeCell ref="F25:F26"/>
    <mergeCell ref="F27:F28"/>
    <mergeCell ref="F29:F30"/>
    <mergeCell ref="A20:A21"/>
    <mergeCell ref="C20:E20"/>
    <mergeCell ref="O20:P21"/>
    <mergeCell ref="B21:E21"/>
    <mergeCell ref="J21:M21"/>
    <mergeCell ref="F54:I54"/>
    <mergeCell ref="G45:I45"/>
    <mergeCell ref="G46:I46"/>
    <mergeCell ref="K35:M35"/>
    <mergeCell ref="N25:N26"/>
    <mergeCell ref="N27:N28"/>
    <mergeCell ref="N29:N30"/>
    <mergeCell ref="N31:N32"/>
    <mergeCell ref="N33:N34"/>
    <mergeCell ref="N35:N36"/>
    <mergeCell ref="I8:I9"/>
    <mergeCell ref="K8:M8"/>
    <mergeCell ref="N8:N9"/>
    <mergeCell ref="O8:P9"/>
    <mergeCell ref="B9:E9"/>
    <mergeCell ref="J9:M9"/>
    <mergeCell ref="A10:A11"/>
    <mergeCell ref="C10:E10"/>
    <mergeCell ref="F10:F11"/>
    <mergeCell ref="G10:H11"/>
    <mergeCell ref="I10:I11"/>
    <mergeCell ref="K10:M10"/>
    <mergeCell ref="A12:A13"/>
    <mergeCell ref="C12:E12"/>
    <mergeCell ref="F12:F13"/>
    <mergeCell ref="G12:H13"/>
    <mergeCell ref="I12:I13"/>
    <mergeCell ref="K12:M12"/>
    <mergeCell ref="N12:N13"/>
    <mergeCell ref="O12:P13"/>
    <mergeCell ref="B13:E13"/>
    <mergeCell ref="J13:M13"/>
    <mergeCell ref="N10:N11"/>
    <mergeCell ref="O10:P11"/>
    <mergeCell ref="B11:E11"/>
    <mergeCell ref="J11:M11"/>
  </mergeCells>
  <dataValidations count="3">
    <dataValidation type="custom" allowBlank="1" showInputMessage="1" showErrorMessage="1" error="学校名は全角5文字以内です。" sqref="C2:F2">
      <formula1>LEN(C2)&lt;5</formula1>
    </dataValidation>
    <dataValidation allowBlank="1" showInputMessage="1" showErrorMessage="1" imeMode="halfAlpha" sqref="F25:H40 N25:P40 F6:H21 N6:P21"/>
    <dataValidation allowBlank="1" showInputMessage="1" showErrorMessage="1" imeMode="hiragana" sqref="C6:E6 K8:M8 C8:E8 C10:E10 C12:E12 C14:E14 C16:E16 C18:E18 C35:E35 K6:M6 C20:E20 K14:M14 K10:M10 K12:M12 K16:M16 K18:M18 K20:M20 C25:E25 C39:E39 C29:E29 C33:E33 C37:E37 C31:E31 C27:E27 K25:M25 K29:M29 K33:M33 K37:M37 K27:M27 K31:M31 K35:M35 K39:M39"/>
  </dataValidations>
  <printOptions/>
  <pageMargins left="0.7086614173228347" right="0.7086614173228347" top="0.5511811023622047" bottom="0.5511811023622047" header="0.31496062992125984" footer="0.31496062992125984"/>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E16" sqref="E16"/>
    </sheetView>
  </sheetViews>
  <sheetFormatPr defaultColWidth="9.00390625" defaultRowHeight="15"/>
  <cols>
    <col min="1" max="1" width="2.140625" style="83" customWidth="1"/>
    <col min="2" max="2" width="7.57421875" style="83" customWidth="1"/>
    <col min="3" max="3" width="5.7109375" style="83" customWidth="1"/>
    <col min="4" max="4" width="16.7109375" style="83" customWidth="1"/>
    <col min="5" max="5" width="21.00390625" style="83" customWidth="1"/>
    <col min="6" max="6" width="6.28125" style="83" customWidth="1"/>
    <col min="7" max="7" width="17.421875" style="83" customWidth="1"/>
    <col min="8" max="8" width="15.421875" style="83" customWidth="1"/>
    <col min="9" max="9" width="2.140625" style="83" customWidth="1"/>
    <col min="10" max="16384" width="9.00390625" style="83" customWidth="1"/>
  </cols>
  <sheetData>
    <row r="1" spans="1:10" ht="27.75" customHeight="1">
      <c r="A1" s="202" t="s">
        <v>93</v>
      </c>
      <c r="B1" s="202"/>
      <c r="C1" s="202"/>
      <c r="D1" s="202"/>
      <c r="E1" s="202"/>
      <c r="F1" s="202"/>
      <c r="G1" s="202"/>
      <c r="H1" s="202"/>
      <c r="I1" s="202"/>
      <c r="J1" s="82"/>
    </row>
    <row r="2" spans="3:8" ht="9.75" customHeight="1">
      <c r="C2" s="136"/>
      <c r="D2" s="136"/>
      <c r="E2" s="136"/>
      <c r="F2" s="136"/>
      <c r="G2" s="136"/>
      <c r="H2" s="136"/>
    </row>
    <row r="3" spans="2:9" ht="24.75" customHeight="1">
      <c r="B3" s="85" t="s">
        <v>97</v>
      </c>
      <c r="C3" s="144" t="s">
        <v>101</v>
      </c>
      <c r="D3" s="137" t="s">
        <v>100</v>
      </c>
      <c r="E3" s="137" t="s">
        <v>99</v>
      </c>
      <c r="F3" s="85" t="s">
        <v>51</v>
      </c>
      <c r="G3" s="156" t="s">
        <v>115</v>
      </c>
      <c r="H3" s="137" t="s">
        <v>28</v>
      </c>
      <c r="I3" s="150"/>
    </row>
    <row r="4" spans="2:9" s="84" customFormat="1" ht="30" customHeight="1">
      <c r="B4" s="151" t="s">
        <v>98</v>
      </c>
      <c r="C4" s="111"/>
      <c r="D4" s="145"/>
      <c r="E4" s="141"/>
      <c r="F4" s="113"/>
      <c r="G4" s="158"/>
      <c r="H4" s="135"/>
      <c r="I4" s="140"/>
    </row>
    <row r="5" spans="2:9" s="84" customFormat="1" ht="30" customHeight="1">
      <c r="B5" s="151" t="s">
        <v>98</v>
      </c>
      <c r="C5" s="111"/>
      <c r="D5" s="145"/>
      <c r="E5" s="142"/>
      <c r="F5" s="113"/>
      <c r="G5" s="158"/>
      <c r="H5" s="135"/>
      <c r="I5" s="140"/>
    </row>
    <row r="6" spans="2:9" s="84" customFormat="1" ht="30" customHeight="1">
      <c r="B6" s="151" t="s">
        <v>98</v>
      </c>
      <c r="C6" s="111"/>
      <c r="D6" s="145"/>
      <c r="E6" s="142"/>
      <c r="F6" s="113"/>
      <c r="G6" s="158"/>
      <c r="H6" s="135"/>
      <c r="I6" s="140"/>
    </row>
    <row r="7" spans="2:9" s="84" customFormat="1" ht="30" customHeight="1">
      <c r="B7" s="151" t="s">
        <v>98</v>
      </c>
      <c r="C7" s="111"/>
      <c r="D7" s="145"/>
      <c r="E7" s="142"/>
      <c r="F7" s="113"/>
      <c r="G7" s="158"/>
      <c r="H7" s="135"/>
      <c r="I7" s="140"/>
    </row>
    <row r="8" spans="2:9" s="84" customFormat="1" ht="30" customHeight="1">
      <c r="B8" s="151" t="s">
        <v>98</v>
      </c>
      <c r="C8" s="111"/>
      <c r="D8" s="145"/>
      <c r="E8" s="142"/>
      <c r="F8" s="113"/>
      <c r="G8" s="158"/>
      <c r="H8" s="135"/>
      <c r="I8" s="140"/>
    </row>
    <row r="9" spans="2:9" s="84" customFormat="1" ht="30" customHeight="1">
      <c r="B9" s="151" t="s">
        <v>98</v>
      </c>
      <c r="C9" s="111"/>
      <c r="D9" s="145"/>
      <c r="E9" s="142"/>
      <c r="F9" s="113"/>
      <c r="G9" s="158"/>
      <c r="H9" s="135"/>
      <c r="I9" s="140"/>
    </row>
    <row r="10" spans="2:9" s="84" customFormat="1" ht="30" customHeight="1">
      <c r="B10" s="151" t="s">
        <v>98</v>
      </c>
      <c r="C10" s="111"/>
      <c r="D10" s="145"/>
      <c r="E10" s="142"/>
      <c r="F10" s="113"/>
      <c r="G10" s="158"/>
      <c r="H10" s="135"/>
      <c r="I10" s="140"/>
    </row>
    <row r="11" spans="2:9" s="84" customFormat="1" ht="30" customHeight="1">
      <c r="B11" s="151" t="s">
        <v>98</v>
      </c>
      <c r="C11" s="111"/>
      <c r="D11" s="145"/>
      <c r="E11" s="142"/>
      <c r="F11" s="113"/>
      <c r="G11" s="158"/>
      <c r="H11" s="135"/>
      <c r="I11" s="140"/>
    </row>
    <row r="12" spans="2:9" s="84" customFormat="1" ht="30" customHeight="1">
      <c r="B12" s="151" t="s">
        <v>98</v>
      </c>
      <c r="C12" s="111"/>
      <c r="D12" s="145"/>
      <c r="E12" s="142"/>
      <c r="F12" s="113"/>
      <c r="G12" s="158"/>
      <c r="H12" s="135"/>
      <c r="I12" s="140"/>
    </row>
    <row r="13" spans="2:9" s="84" customFormat="1" ht="30" customHeight="1">
      <c r="B13" s="151" t="s">
        <v>98</v>
      </c>
      <c r="C13" s="111"/>
      <c r="D13" s="145"/>
      <c r="E13" s="142"/>
      <c r="F13" s="113"/>
      <c r="G13" s="158"/>
      <c r="H13" s="135"/>
      <c r="I13" s="140"/>
    </row>
    <row r="14" spans="2:9" s="84" customFormat="1" ht="30" customHeight="1">
      <c r="B14" s="151" t="s">
        <v>98</v>
      </c>
      <c r="C14" s="111"/>
      <c r="D14" s="145"/>
      <c r="E14" s="142"/>
      <c r="F14" s="113"/>
      <c r="G14" s="158"/>
      <c r="H14" s="135"/>
      <c r="I14" s="140"/>
    </row>
    <row r="15" spans="2:9" s="84" customFormat="1" ht="30" customHeight="1">
      <c r="B15" s="151" t="s">
        <v>98</v>
      </c>
      <c r="C15" s="111"/>
      <c r="D15" s="145"/>
      <c r="E15" s="142"/>
      <c r="F15" s="113"/>
      <c r="G15" s="158"/>
      <c r="H15" s="135"/>
      <c r="I15" s="140"/>
    </row>
    <row r="16" spans="2:9" s="84" customFormat="1" ht="30" customHeight="1">
      <c r="B16" s="151" t="s">
        <v>98</v>
      </c>
      <c r="C16" s="111"/>
      <c r="D16" s="145"/>
      <c r="E16" s="142"/>
      <c r="F16" s="113"/>
      <c r="G16" s="158"/>
      <c r="H16" s="135"/>
      <c r="I16" s="140"/>
    </row>
    <row r="17" spans="2:9" s="84" customFormat="1" ht="30" customHeight="1">
      <c r="B17" s="151" t="s">
        <v>98</v>
      </c>
      <c r="C17" s="111"/>
      <c r="D17" s="145"/>
      <c r="E17" s="142"/>
      <c r="F17" s="113"/>
      <c r="G17" s="158"/>
      <c r="H17" s="135"/>
      <c r="I17" s="140"/>
    </row>
    <row r="18" spans="2:9" s="84" customFormat="1" ht="30" customHeight="1">
      <c r="B18" s="151" t="s">
        <v>98</v>
      </c>
      <c r="C18" s="111"/>
      <c r="D18" s="145"/>
      <c r="E18" s="142"/>
      <c r="F18" s="113"/>
      <c r="G18" s="158"/>
      <c r="H18" s="135"/>
      <c r="I18" s="140"/>
    </row>
    <row r="19" spans="2:9" s="84" customFormat="1" ht="30" customHeight="1">
      <c r="B19" s="151" t="s">
        <v>98</v>
      </c>
      <c r="C19" s="111"/>
      <c r="D19" s="145"/>
      <c r="E19" s="142"/>
      <c r="F19" s="113"/>
      <c r="G19" s="158"/>
      <c r="H19" s="135"/>
      <c r="I19" s="140"/>
    </row>
    <row r="20" spans="2:9" s="84" customFormat="1" ht="30" customHeight="1">
      <c r="B20" s="151" t="s">
        <v>98</v>
      </c>
      <c r="C20" s="111"/>
      <c r="D20" s="146"/>
      <c r="E20" s="142"/>
      <c r="F20" s="113"/>
      <c r="G20" s="158"/>
      <c r="H20" s="135"/>
      <c r="I20" s="140"/>
    </row>
    <row r="21" spans="2:9" s="84" customFormat="1" ht="7.5" customHeight="1">
      <c r="B21" s="153"/>
      <c r="C21" s="105"/>
      <c r="D21" s="138"/>
      <c r="E21" s="138"/>
      <c r="F21" s="139"/>
      <c r="G21" s="159"/>
      <c r="H21" s="154"/>
      <c r="I21" s="140"/>
    </row>
    <row r="22" spans="2:9" s="84" customFormat="1" ht="16.5" customHeight="1">
      <c r="B22" s="147" t="s">
        <v>102</v>
      </c>
      <c r="C22" s="143"/>
      <c r="D22" s="105"/>
      <c r="E22" s="143"/>
      <c r="F22" s="143"/>
      <c r="G22" s="143"/>
      <c r="H22" s="143"/>
      <c r="I22" s="143"/>
    </row>
    <row r="23" spans="2:9" ht="16.5" customHeight="1">
      <c r="B23" s="147" t="s">
        <v>96</v>
      </c>
      <c r="C23" s="143"/>
      <c r="E23" s="143"/>
      <c r="F23" s="143"/>
      <c r="G23" s="143"/>
      <c r="H23" s="143"/>
      <c r="I23" s="143"/>
    </row>
    <row r="24" spans="2:11" ht="6.75" customHeight="1">
      <c r="B24" s="148"/>
      <c r="C24" s="84"/>
      <c r="E24" s="101"/>
      <c r="F24" s="101"/>
      <c r="G24" s="101"/>
      <c r="H24" s="101"/>
      <c r="I24" s="101"/>
      <c r="K24" s="84"/>
    </row>
    <row r="25" spans="2:11" ht="12.75" customHeight="1">
      <c r="B25" s="149" t="s">
        <v>91</v>
      </c>
      <c r="C25" s="84"/>
      <c r="E25" s="101"/>
      <c r="F25" s="101"/>
      <c r="G25" s="101"/>
      <c r="H25" s="101"/>
      <c r="I25" s="102"/>
      <c r="K25" s="84"/>
    </row>
    <row r="26" spans="2:11" ht="18" customHeight="1">
      <c r="B26" s="148"/>
      <c r="C26" s="101"/>
      <c r="E26" s="162" t="s">
        <v>24</v>
      </c>
      <c r="F26" s="160"/>
      <c r="G26" s="148" t="s">
        <v>117</v>
      </c>
      <c r="H26" s="161" t="s">
        <v>118</v>
      </c>
      <c r="I26" s="102"/>
      <c r="K26" s="84"/>
    </row>
    <row r="27" spans="2:11" ht="18" customHeight="1" thickBot="1">
      <c r="B27" s="148" t="s">
        <v>31</v>
      </c>
      <c r="C27" s="101"/>
      <c r="E27" s="162" t="s">
        <v>25</v>
      </c>
      <c r="F27" s="92"/>
      <c r="G27" s="148" t="s">
        <v>117</v>
      </c>
      <c r="H27" s="104" t="s">
        <v>34</v>
      </c>
      <c r="I27" s="95"/>
      <c r="K27" s="84"/>
    </row>
    <row r="28" spans="2:14" ht="9.75" customHeight="1">
      <c r="B28" s="84"/>
      <c r="E28" s="162"/>
      <c r="I28" s="152"/>
      <c r="M28" s="84"/>
      <c r="N28" s="84"/>
    </row>
    <row r="29" spans="5:9" ht="19.5" customHeight="1" thickBot="1">
      <c r="E29" s="163" t="s">
        <v>116</v>
      </c>
      <c r="F29" s="203"/>
      <c r="G29" s="203"/>
      <c r="H29" s="203"/>
      <c r="I29" s="105"/>
    </row>
    <row r="30" spans="5:9" ht="6.75" customHeight="1">
      <c r="E30" s="162"/>
      <c r="I30" s="95"/>
    </row>
    <row r="31" spans="5:9" ht="18.75" customHeight="1" thickBot="1">
      <c r="E31" s="163" t="s">
        <v>38</v>
      </c>
      <c r="F31" s="203"/>
      <c r="G31" s="203"/>
      <c r="H31" s="203"/>
      <c r="I31" s="95"/>
    </row>
    <row r="32" spans="5:9" ht="6.75" customHeight="1">
      <c r="E32" s="162"/>
      <c r="I32" s="105"/>
    </row>
    <row r="33" spans="5:9" ht="20.25" customHeight="1" thickBot="1">
      <c r="E33" s="163" t="s">
        <v>40</v>
      </c>
      <c r="F33" s="203"/>
      <c r="G33" s="203"/>
      <c r="H33" s="203"/>
      <c r="I33" s="95"/>
    </row>
    <row r="34" ht="18.75"/>
  </sheetData>
  <sheetProtection/>
  <mergeCells count="4">
    <mergeCell ref="A1:I1"/>
    <mergeCell ref="F33:H33"/>
    <mergeCell ref="F31:H31"/>
    <mergeCell ref="F29:H29"/>
  </mergeCells>
  <dataValidations count="1">
    <dataValidation allowBlank="1" showInputMessage="1" showErrorMessage="1" imeMode="halfAlpha" sqref="F4:H21"/>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kiyoshi ozaki</cp:lastModifiedBy>
  <cp:lastPrinted>2021-06-30T05:17:03Z</cp:lastPrinted>
  <dcterms:created xsi:type="dcterms:W3CDTF">2007-08-01T05:50:20Z</dcterms:created>
  <dcterms:modified xsi:type="dcterms:W3CDTF">2021-07-13T02:27:14Z</dcterms:modified>
  <cp:category/>
  <cp:version/>
  <cp:contentType/>
  <cp:contentStatus/>
</cp:coreProperties>
</file>